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Data Dashboard Monthly Repository\"/>
    </mc:Choice>
  </mc:AlternateContent>
  <xr:revisionPtr revIDLastSave="0" documentId="13_ncr:1_{EC896669-4AC0-4E2B-B787-FF2C4E79AD09}" xr6:coauthVersionLast="47" xr6:coauthVersionMax="47" xr10:uidLastSave="{00000000-0000-0000-0000-000000000000}"/>
  <bookViews>
    <workbookView xWindow="67080" yWindow="-120" windowWidth="16440" windowHeight="28320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License Data" sheetId="6" r:id="rId6"/>
    <sheet name="License Data Summary Metrics" sheetId="7" r:id="rId7"/>
    <sheet name="Conditional License Data" sheetId="13" r:id="rId8"/>
    <sheet name="Cond. License Data Summary" sheetId="14" r:id="rId9"/>
    <sheet name="Dispensaries Address Data" sheetId="12" r:id="rId10"/>
    <sheet name="Dispensaries by County" sheetId="8" r:id="rId11"/>
    <sheet name="Plants Harvested" sheetId="9" r:id="rId12"/>
    <sheet name="Total Weight Sold" sheetId="10" r:id="rId13"/>
    <sheet name="Total Weight Harvested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  <c r="B5" i="7"/>
  <c r="B2" i="7"/>
  <c r="B3" i="7"/>
  <c r="B4" i="7"/>
  <c r="B8" i="14"/>
  <c r="B7" i="7" l="1"/>
</calcChain>
</file>

<file path=xl/sharedStrings.xml><?xml version="1.0" encoding="utf-8"?>
<sst xmlns="http://schemas.openxmlformats.org/spreadsheetml/2006/main" count="9039" uniqueCount="1185">
  <si>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</si>
  <si>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</si>
  <si>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</si>
  <si>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</si>
  <si>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</si>
  <si>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</si>
  <si>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</si>
  <si>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</si>
  <si>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</si>
  <si>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</si>
  <si>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</si>
  <si>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</si>
  <si>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</si>
  <si>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</si>
  <si>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</si>
  <si>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</si>
  <si>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</si>
  <si>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</si>
  <si>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</si>
  <si>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</si>
  <si>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</si>
  <si>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</si>
  <si>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</si>
  <si>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</si>
  <si>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</si>
  <si>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</si>
  <si>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</si>
  <si>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</si>
  <si>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</si>
  <si>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</si>
  <si>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</si>
  <si>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</si>
  <si>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</si>
  <si>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</si>
  <si>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</si>
  <si>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</si>
  <si>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</si>
  <si>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</si>
  <si>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</si>
  <si>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A-21-00002</t>
  </si>
  <si>
    <t>A-21-00004</t>
  </si>
  <si>
    <t>Grass Man</t>
  </si>
  <si>
    <t>A-21-00042</t>
  </si>
  <si>
    <t>On Site Protection</t>
  </si>
  <si>
    <t>A-22-00027</t>
  </si>
  <si>
    <t>N/A</t>
  </si>
  <si>
    <t>A-23-00002</t>
  </si>
  <si>
    <t>A-23-00004</t>
  </si>
  <si>
    <t>A-23-00006</t>
  </si>
  <si>
    <t>A-23-00008</t>
  </si>
  <si>
    <t>Lewis Security Services</t>
  </si>
  <si>
    <t>A-23-00011</t>
  </si>
  <si>
    <t>Dispensary Business</t>
  </si>
  <si>
    <t>Verilife</t>
  </si>
  <si>
    <t>DA-23-00001</t>
  </si>
  <si>
    <t>Cannabus llc</t>
  </si>
  <si>
    <t>DA-23-00002</t>
  </si>
  <si>
    <t>Story Cannabis Co.</t>
  </si>
  <si>
    <t>Southern Maryland Relief, LLC</t>
  </si>
  <si>
    <t>DA-23-00004</t>
  </si>
  <si>
    <t>Remedy</t>
  </si>
  <si>
    <t>Maryland Wellness Access, LLC</t>
  </si>
  <si>
    <t>DA-23-00005</t>
  </si>
  <si>
    <t>Maryland Compassionate Care &amp; Wellness, LLC</t>
  </si>
  <si>
    <t>DA-23-00006</t>
  </si>
  <si>
    <t>Nature's care &amp; wellness, llc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</si>
  <si>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</si>
  <si>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</si>
  <si>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</si>
  <si>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</si>
  <si>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</si>
  <si>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</si>
  <si>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</si>
  <si>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</si>
  <si>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</si>
  <si>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</si>
  <si>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Mcna wellness</t>
  </si>
  <si>
    <t>Haven</t>
  </si>
  <si>
    <t>DA-23-00012</t>
  </si>
  <si>
    <t>Positive Energy, LLC</t>
  </si>
  <si>
    <t>DA-23-00013</t>
  </si>
  <si>
    <t>GPD. LLLC</t>
  </si>
  <si>
    <t>Alternative Medicine Maryland, LLC</t>
  </si>
  <si>
    <t>DA-23-00015</t>
  </si>
  <si>
    <t>Curaleaf</t>
  </si>
  <si>
    <t>Curaleaf MD, LLC</t>
  </si>
  <si>
    <t>DA-23-00017</t>
  </si>
  <si>
    <t>Oc botanicals llc</t>
  </si>
  <si>
    <t>DA-23-00018</t>
  </si>
  <si>
    <t>Curaleaf Columbia, LLC</t>
  </si>
  <si>
    <t>DA-23-00019</t>
  </si>
  <si>
    <t>Trulieve MD Dispensary 2, LLC</t>
  </si>
  <si>
    <t>DA-23-00020</t>
  </si>
  <si>
    <t>Canna Cuzzos, LLC</t>
  </si>
  <si>
    <t>DA-23-00021</t>
  </si>
  <si>
    <t>Releaf shop</t>
  </si>
  <si>
    <t>Cannamd, llc</t>
  </si>
  <si>
    <t>DA-23-00022</t>
  </si>
  <si>
    <t>Peake releaf</t>
  </si>
  <si>
    <t>Peake releaf llc</t>
  </si>
  <si>
    <t>DA-23-00023</t>
  </si>
  <si>
    <t>Herbafi</t>
  </si>
  <si>
    <t>M2C2 LLC</t>
  </si>
  <si>
    <t>DA-23-00025</t>
  </si>
  <si>
    <t>DA-23-00026</t>
  </si>
  <si>
    <t>Blair wellness center, llc</t>
  </si>
  <si>
    <t>DA-23-00027</t>
  </si>
  <si>
    <t>Ascend Dispensary</t>
  </si>
  <si>
    <t>Blue mountain Care, LLC</t>
  </si>
  <si>
    <t>DA-23-00029</t>
  </si>
  <si>
    <t>Storehouse</t>
  </si>
  <si>
    <t>Baltimore41, llc</t>
  </si>
  <si>
    <t>DA-23-00030</t>
  </si>
  <si>
    <t>Curaleaf Gaithersburg</t>
  </si>
  <si>
    <t>MI Health LLC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</si>
  <si>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</si>
  <si>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</si>
  <si>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</si>
  <si>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</si>
  <si>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</si>
  <si>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</si>
  <si>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Wright wellness group llc.</t>
  </si>
  <si>
    <t>DA-23-00036</t>
  </si>
  <si>
    <t>Jova wellness center</t>
  </si>
  <si>
    <t>DA-23-00037</t>
  </si>
  <si>
    <t>Sunburst pharm</t>
  </si>
  <si>
    <t>Tilstar, llc</t>
  </si>
  <si>
    <t>DA-23-00038</t>
  </si>
  <si>
    <t>B1 earthgroup llc</t>
  </si>
  <si>
    <t>B1 Earthgroup LLC</t>
  </si>
  <si>
    <t>DA-23-00040</t>
  </si>
  <si>
    <t>Mission hampden</t>
  </si>
  <si>
    <t>Chesapeake integrated health institute, llc</t>
  </si>
  <si>
    <t>DA-23-00041</t>
  </si>
  <si>
    <t>Mission rockville</t>
  </si>
  <si>
    <t>Maryland alternative relief, llc</t>
  </si>
  <si>
    <t>DA-23-00043</t>
  </si>
  <si>
    <t>Dld enterprises, Inc.</t>
  </si>
  <si>
    <t>DA-23-00044</t>
  </si>
  <si>
    <t>Zen Leaf Germantown</t>
  </si>
  <si>
    <t>Mikran, LLC</t>
  </si>
  <si>
    <t>DA-23-00045</t>
  </si>
  <si>
    <t>Enlightened Dispensary</t>
  </si>
  <si>
    <t>Revolution maryland retail, llc</t>
  </si>
  <si>
    <t>DA-23-00046</t>
  </si>
  <si>
    <t>Ritual Dispensary</t>
  </si>
  <si>
    <t>Maryland physician partners, llc</t>
  </si>
  <si>
    <t>DA-23-00047</t>
  </si>
  <si>
    <t>Maryland Natural Treatment Solutions, LLC</t>
  </si>
  <si>
    <t>DA-23-00048</t>
  </si>
  <si>
    <t>Waave cannabis</t>
  </si>
  <si>
    <t>Bethesda biomedical inc.</t>
  </si>
  <si>
    <t>DA-23-00050</t>
  </si>
  <si>
    <t>Sweet Buds Dispensary</t>
  </si>
  <si>
    <t>Bloomworks wellness llc</t>
  </si>
  <si>
    <t>DA-23-00051</t>
  </si>
  <si>
    <t>The Apothecarium Dispensary</t>
  </si>
  <si>
    <t>Derby1, LLC</t>
  </si>
  <si>
    <t>DA-23-00052</t>
  </si>
  <si>
    <t>Thrive Dispensary</t>
  </si>
  <si>
    <t>Kind therapeutics USA, LLC</t>
  </si>
  <si>
    <t>DA-23-00053</t>
  </si>
  <si>
    <t>PharmaCann of MD, LLC</t>
  </si>
  <si>
    <t>DA-23-00054</t>
  </si>
  <si>
    <t>Temescal wellness of maryland, llc</t>
  </si>
  <si>
    <t>Temescal wellness of md llc</t>
  </si>
  <si>
    <t>DA-23-00055</t>
  </si>
  <si>
    <t>Ash + Ember</t>
  </si>
  <si>
    <t>Hippocratic Growth Holdings, LLC</t>
  </si>
  <si>
    <t>DA-23-00056</t>
  </si>
  <si>
    <t>Liberty Cannabis</t>
  </si>
  <si>
    <t>Medical Products and Services, Inc.</t>
  </si>
  <si>
    <t>DA-23-00058</t>
  </si>
  <si>
    <t>Holistic Industries, LLC</t>
  </si>
  <si>
    <t>DA-23-00059</t>
  </si>
  <si>
    <t>Altpharm, llc</t>
  </si>
  <si>
    <t>DA-23-00061</t>
  </si>
  <si>
    <t>Health for life bethesda</t>
  </si>
  <si>
    <t>Budding rose, llc</t>
  </si>
  <si>
    <t>DA-23-00062</t>
  </si>
  <si>
    <t>Health for life baltimore</t>
  </si>
  <si>
    <t>Greenmart of Maryland, LLC</t>
  </si>
  <si>
    <t>DA-23-00063</t>
  </si>
  <si>
    <t>Health for life white marsh</t>
  </si>
  <si>
    <t>Lms wellness</t>
  </si>
  <si>
    <t>DA-23-00064</t>
  </si>
  <si>
    <t>Greenlight therapeutics</t>
  </si>
  <si>
    <t>MGTM, LLC</t>
  </si>
  <si>
    <t>DA-23-00065</t>
  </si>
  <si>
    <t>Chesapeake Apothecary North</t>
  </si>
  <si>
    <t>Metropolitan Medicinals, Inc</t>
  </si>
  <si>
    <t>DA-23-00066</t>
  </si>
  <si>
    <t>Wellness Institute of Maryland, LLC</t>
  </si>
  <si>
    <t>DA-23-00067</t>
  </si>
  <si>
    <t>Rise Silver Spring</t>
  </si>
  <si>
    <t>Gti maryland, llc</t>
  </si>
  <si>
    <t>DA-23-00068</t>
  </si>
  <si>
    <t>Greenhouse Wellness</t>
  </si>
  <si>
    <t>Culta Dispensary Group, LLC</t>
  </si>
  <si>
    <t>DA-23-00069</t>
  </si>
  <si>
    <t>Chesapeake alternatives llc</t>
  </si>
  <si>
    <t>DA-23-00070</t>
  </si>
  <si>
    <t>Green Goods Baltimore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</si>
  <si>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</si>
  <si>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</si>
  <si>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</si>
  <si>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</si>
  <si>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</si>
  <si>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</si>
  <si>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</si>
  <si>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</si>
  <si>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Herbiculture, Inc.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</si>
  <si>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</si>
  <si>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</si>
  <si>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</si>
  <si>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</si>
  <si>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</si>
  <si>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</si>
  <si>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</si>
  <si>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Chesapeake apothecary</t>
  </si>
  <si>
    <t>Chesapeake apothecary, llc</t>
  </si>
  <si>
    <t>DA-23-00077</t>
  </si>
  <si>
    <t>Culta</t>
  </si>
  <si>
    <t>Culta, LLC</t>
  </si>
  <si>
    <t>DA-23-00078</t>
  </si>
  <si>
    <t>Rise- joppa</t>
  </si>
  <si>
    <t>Meshow, llc</t>
  </si>
  <si>
    <t>DA-23-00079</t>
  </si>
  <si>
    <t>Chesapeake Health Sciences, LLC</t>
  </si>
  <si>
    <t>DA-23-00080</t>
  </si>
  <si>
    <t>Kip</t>
  </si>
  <si>
    <t>Cannavations md, llc</t>
  </si>
  <si>
    <t>DA-23-00081</t>
  </si>
  <si>
    <t>Mary &amp; main</t>
  </si>
  <si>
    <t>Cha enterprises, inc</t>
  </si>
  <si>
    <t>DA-23-00082</t>
  </si>
  <si>
    <t>Mana supply company</t>
  </si>
  <si>
    <t>Evolution wellness llc</t>
  </si>
  <si>
    <t>DA-23-00083</t>
  </si>
  <si>
    <t>Four green fields</t>
  </si>
  <si>
    <t>DA-23-00084</t>
  </si>
  <si>
    <t>Gold leaf</t>
  </si>
  <si>
    <t>Advanced Alternative Therapies, Inc.</t>
  </si>
  <si>
    <t>DA-23-00085</t>
  </si>
  <si>
    <t>Blue ridge wellness, llc</t>
  </si>
  <si>
    <t>DA-23-00086</t>
  </si>
  <si>
    <t>Maryland health and wellness center, inc.</t>
  </si>
  <si>
    <t>DA-23-00087</t>
  </si>
  <si>
    <t>Columbia Care MD, LLC</t>
  </si>
  <si>
    <t>DA-23-00088</t>
  </si>
  <si>
    <t>Mission catonsville</t>
  </si>
  <si>
    <t>Mission maryland, llc</t>
  </si>
  <si>
    <t>DA-23-00089</t>
  </si>
  <si>
    <t>Nirvana center</t>
  </si>
  <si>
    <t>Charm city relief partners, llc</t>
  </si>
  <si>
    <t>DA-23-00090</t>
  </si>
  <si>
    <t>The dispensary</t>
  </si>
  <si>
    <t>Mybond, llc</t>
  </si>
  <si>
    <t>DA-23-00092</t>
  </si>
  <si>
    <t>Gleaf Rockville</t>
  </si>
  <si>
    <t>Sugarloaf enterprises, llc</t>
  </si>
  <si>
    <t>DA-23-00093</t>
  </si>
  <si>
    <t>Green Goods</t>
  </si>
  <si>
    <t>Marymed llc</t>
  </si>
  <si>
    <t>DA-23-00094</t>
  </si>
  <si>
    <t>DA-23-00095</t>
  </si>
  <si>
    <t>Greenlabs</t>
  </si>
  <si>
    <t>Greenlabs, inc</t>
  </si>
  <si>
    <t>DA-23-00096</t>
  </si>
  <si>
    <t>CannaPharmacy Maryland, LLC</t>
  </si>
  <si>
    <t>DA-23-00097</t>
  </si>
  <si>
    <t>Allegany medical marijuana dispensary, LLC</t>
  </si>
  <si>
    <t>DA-23-00098</t>
  </si>
  <si>
    <t>Euphoria Wellness Maryland, LLC</t>
  </si>
  <si>
    <t>DA-23-00099</t>
  </si>
  <si>
    <t>G&amp;j pharmaceuticals</t>
  </si>
  <si>
    <t>Greenwave maryland</t>
  </si>
  <si>
    <t>DA-23-00100</t>
  </si>
  <si>
    <t>Trilogy wellness of maryland</t>
  </si>
  <si>
    <t>Trilogy wellness of maryland llc</t>
  </si>
  <si>
    <t>DA-23-00101</t>
  </si>
  <si>
    <t>Dispensary works, llc</t>
  </si>
  <si>
    <t>DA-23-00102</t>
  </si>
  <si>
    <t>Zen Leaf Towson</t>
  </si>
  <si>
    <t>AGG Wellness, LLC</t>
  </si>
  <si>
    <t>DA-23-00103</t>
  </si>
  <si>
    <t>Chesacanna Acquisitions, Inc.</t>
  </si>
  <si>
    <t>DA-23-00104</t>
  </si>
  <si>
    <t>Farmalogics Health and Wellness, LLC</t>
  </si>
  <si>
    <t>DA-23-00105</t>
  </si>
  <si>
    <t>Remedy 695</t>
  </si>
  <si>
    <t>Callie's Cannabis Shoppe, LLC</t>
  </si>
  <si>
    <t>DA-23-00106</t>
  </si>
  <si>
    <t>Blu Pharms, Limited Liability Company</t>
  </si>
  <si>
    <t>DA-23-00107</t>
  </si>
  <si>
    <t>Durjaya, LLC</t>
  </si>
  <si>
    <t>DA-23-00108</t>
  </si>
  <si>
    <t>Green point wellness Laurel</t>
  </si>
  <si>
    <t>DA-23-00109</t>
  </si>
  <si>
    <t>Green Point Dispensary Millersville</t>
  </si>
  <si>
    <t>GA-23-00001</t>
  </si>
  <si>
    <t>Grower Business</t>
  </si>
  <si>
    <t>GA-23-00002</t>
  </si>
  <si>
    <t>GA-23-00004</t>
  </si>
  <si>
    <t>None</t>
  </si>
  <si>
    <t>GA-23-00005</t>
  </si>
  <si>
    <t>Grow west md llc</t>
  </si>
  <si>
    <t>GA-23-00006</t>
  </si>
  <si>
    <t>Sunmed growers</t>
  </si>
  <si>
    <t>GA-23-00007</t>
  </si>
  <si>
    <t>HMS Health, LLC</t>
  </si>
  <si>
    <t>GA-23-00008</t>
  </si>
  <si>
    <t>Kind therapeutics usa, llc</t>
  </si>
  <si>
    <t>GA-23-00009</t>
  </si>
  <si>
    <t>Seven Points Agro-Therapeutics LLC</t>
  </si>
  <si>
    <t>GA-23-00010</t>
  </si>
  <si>
    <t>Curio wellness</t>
  </si>
  <si>
    <t>Curio Cultivation llc</t>
  </si>
  <si>
    <t>GA-23-00011</t>
  </si>
  <si>
    <t>The evermore cannabis company</t>
  </si>
  <si>
    <t>GA-23-00012</t>
  </si>
  <si>
    <t>Green leaf medical, llc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</si>
  <si>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</si>
  <si>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</si>
  <si>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</si>
  <si>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</si>
  <si>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</si>
  <si>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</si>
  <si>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</si>
  <si>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</si>
  <si>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</si>
  <si>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</si>
  <si>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</si>
  <si>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</si>
  <si>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GTI Maryland LLC</t>
  </si>
  <si>
    <t>L-17-00002</t>
  </si>
  <si>
    <t>Steep Hill-Maryland</t>
  </si>
  <si>
    <t>Green Analytics</t>
  </si>
  <si>
    <t>L-17-00004</t>
  </si>
  <si>
    <t>L-18-00001</t>
  </si>
  <si>
    <t>L-20-00001</t>
  </si>
  <si>
    <t>L-20-00002</t>
  </si>
  <si>
    <t>L-20-00005</t>
  </si>
  <si>
    <t>L-20-00015</t>
  </si>
  <si>
    <t>L-22-00012</t>
  </si>
  <si>
    <t>PA-23-00001</t>
  </si>
  <si>
    <t>Processor Business</t>
  </si>
  <si>
    <t>PA-23-00002</t>
  </si>
  <si>
    <t>Pro green medical llc</t>
  </si>
  <si>
    <t>PA-23-00003</t>
  </si>
  <si>
    <t>PA-23-00004</t>
  </si>
  <si>
    <t>Seven points agro-therapeutics, llc</t>
  </si>
  <si>
    <t>PA-23-00006</t>
  </si>
  <si>
    <t>TerrAscend MD</t>
  </si>
  <si>
    <t>HMS Processing LLC</t>
  </si>
  <si>
    <t>PA-23-00007</t>
  </si>
  <si>
    <t>Trulieve MD Processing, LLC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</si>
  <si>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</si>
  <si>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</si>
  <si>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</si>
  <si>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</si>
  <si>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</si>
  <si>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</si>
  <si>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</si>
  <si>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</si>
  <si>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</si>
  <si>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</si>
  <si>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</si>
  <si>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</si>
  <si>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</si>
  <si>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</si>
  <si>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</si>
  <si>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ForwardExtracts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</si>
  <si>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</si>
  <si>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</si>
  <si>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</si>
  <si>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</si>
  <si>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</si>
  <si>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</si>
  <si>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</si>
  <si>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</si>
  <si>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</si>
  <si>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</si>
  <si>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</si>
  <si>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</si>
  <si>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</si>
  <si>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</si>
  <si>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</si>
  <si>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</si>
  <si>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</si>
  <si>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</si>
  <si>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</si>
  <si>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</si>
  <si>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</si>
  <si>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</si>
  <si>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</si>
  <si>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</si>
  <si>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</si>
  <si>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</si>
  <si>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</si>
  <si>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</si>
  <si>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</si>
  <si>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</si>
  <si>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</si>
  <si>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</si>
  <si>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</si>
  <si>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</si>
  <si>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</si>
  <si>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</si>
  <si>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</si>
  <si>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</si>
  <si>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</si>
  <si>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</si>
  <si>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</si>
  <si>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</si>
  <si>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</si>
  <si>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</si>
  <si>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</si>
  <si>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</si>
  <si>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</si>
  <si>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</si>
  <si>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</si>
  <si>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</si>
  <si>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</si>
  <si>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</si>
  <si>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</si>
  <si>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</si>
  <si>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</si>
  <si>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</si>
  <si>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</si>
  <si>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</si>
  <si>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</si>
  <si>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Securitas Security Services USA, Inc.</t>
  </si>
  <si>
    <t>Roll Up Delivery Service</t>
  </si>
  <si>
    <t>On Site Police</t>
  </si>
  <si>
    <t>Defender One LLC</t>
  </si>
  <si>
    <t>Gas Guide LLC</t>
  </si>
  <si>
    <t>Carmichael Myrie Couriers LLC</t>
  </si>
  <si>
    <t>Costa Security Services LLC</t>
  </si>
  <si>
    <t>Lewis Security Services Company</t>
  </si>
  <si>
    <t>Police Protection Services LLC</t>
  </si>
  <si>
    <t>A-23-00014</t>
  </si>
  <si>
    <t>POLICE PROTECTION SERVICES LLC</t>
  </si>
  <si>
    <t>Highgrade Labs of Maryland LLC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</si>
  <si>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</si>
  <si>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</si>
  <si>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</si>
  <si>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</si>
  <si>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</si>
  <si>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</si>
  <si>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</si>
  <si>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</si>
  <si>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</si>
  <si>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</si>
  <si>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</si>
  <si>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</si>
  <si>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</si>
  <si>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</si>
  <si>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</si>
  <si>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</si>
  <si>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</si>
  <si>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</si>
  <si>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</si>
  <si>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</si>
  <si>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</si>
  <si>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</si>
  <si>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</si>
  <si>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</si>
  <si>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</si>
  <si>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</si>
  <si>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</si>
  <si>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</si>
  <si>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</si>
  <si>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(None)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</si>
  <si>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</si>
  <si>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</si>
  <si>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</si>
  <si>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</si>
  <si>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</si>
  <si>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</si>
  <si>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</si>
  <si>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</si>
  <si>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</si>
  <si>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</si>
  <si>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Chesapeake Security LLC</t>
  </si>
  <si>
    <t>Month-Year</t>
  </si>
  <si>
    <t>A-23-00003</t>
  </si>
  <si>
    <t>Roll Up Delivery Service, LLC</t>
  </si>
  <si>
    <t>A-24-00003</t>
  </si>
  <si>
    <t>CLG &amp; Associates LLC</t>
  </si>
  <si>
    <t>License Number</t>
  </si>
  <si>
    <t>Location Name</t>
  </si>
  <si>
    <t>Address</t>
  </si>
  <si>
    <t>City</t>
  </si>
  <si>
    <t>State</t>
  </si>
  <si>
    <t>Zip</t>
  </si>
  <si>
    <t>Zip Ext</t>
  </si>
  <si>
    <t>Potomac Holistics</t>
  </si>
  <si>
    <t>Western</t>
  </si>
  <si>
    <t>potomacholistics.com/</t>
  </si>
  <si>
    <t>https://potomacholistics.com/wp-content/uploads/2021/07/PH_CanDisLogo.png</t>
  </si>
  <si>
    <t>Rockville</t>
  </si>
  <si>
    <t>Maryland</t>
  </si>
  <si>
    <t>Story of Maryland - Mechanicsville Dispensary</t>
  </si>
  <si>
    <t>Central</t>
  </si>
  <si>
    <t>storycannabis.com/dispensary-locations/maryland/mechanicsville-md/</t>
  </si>
  <si>
    <t>https://storycannabis.com/wp-content/themes/salve/images/story-logo-tagline-black.svg</t>
  </si>
  <si>
    <t>28105 Three Notch Road</t>
  </si>
  <si>
    <t>Mechanicsville</t>
  </si>
  <si>
    <t>Remedy Columbia</t>
  </si>
  <si>
    <t>remedymaryland.com/locations/maryland/columbia-dispensary/</t>
  </si>
  <si>
    <t>https://remedymaryland.com/wp-content/uploads/2021/10/Yellow-White-1.svg</t>
  </si>
  <si>
    <t>Columbia</t>
  </si>
  <si>
    <t>Curaleaf Dispensary of Frederick</t>
  </si>
  <si>
    <t>curaleaf.com/shop/maryland/curaleaf-dispensary-md-frederick</t>
  </si>
  <si>
    <t>https://mgmagazine.com/wp-content/uploads/2023/06/Curaleaf_logo.jpg</t>
  </si>
  <si>
    <t>5420 Urbana Pike</t>
  </si>
  <si>
    <t>Nature's Care &amp; Wellness</t>
  </si>
  <si>
    <t>Eastern</t>
  </si>
  <si>
    <t>ncwmedical.com/</t>
  </si>
  <si>
    <t>https://ncwmedical.com/wp-content/uploads/2018/05/Alt_.png</t>
  </si>
  <si>
    <t>Perryville</t>
  </si>
  <si>
    <t>baltimore.cookies.co/</t>
  </si>
  <si>
    <t>Trulieve - Rockville</t>
  </si>
  <si>
    <t>www.trulieve.com/dispensaries/rockville-md</t>
  </si>
  <si>
    <t>https://www.trulieve.com/media/logo/stores/1/logo_1_.png</t>
  </si>
  <si>
    <t>12200 Rockville Pike</t>
  </si>
  <si>
    <t>bloommedicinals.com/maryland/germantown-dispensary-md/</t>
  </si>
  <si>
    <t>https://assets.terpli.io/bloom/terpli_launcher.svg</t>
  </si>
  <si>
    <t>11530 Middlebrook Road</t>
  </si>
  <si>
    <t>Germantown</t>
  </si>
  <si>
    <t>Zen Leaf Elkridge</t>
  </si>
  <si>
    <t>zenleafdispensaries.com/locations/elkridge/</t>
  </si>
  <si>
    <t>https://www.ufcw400.org/wp-content/uploads/2022/08/20220822-Zen-Leaf-1080x675.jpg</t>
  </si>
  <si>
    <t>6000 Marshalee Drive</t>
  </si>
  <si>
    <t>Elkridge</t>
  </si>
  <si>
    <t>Haven Cannabis Dispensary</t>
  </si>
  <si>
    <t>www.findinghaven.com/</t>
  </si>
  <si>
    <t>https://b3032056.smushcdn.com/3032056/wp-content/uploads/2023/03/FH-Logo.webp?lossy=0&amp;strip=1&amp;webp=1</t>
  </si>
  <si>
    <t>Brandywine</t>
  </si>
  <si>
    <t>Positive Energy Dispensary</t>
  </si>
  <si>
    <t>www.positiveenergyoc.com/</t>
  </si>
  <si>
    <t>https://static.wixstatic.com/media/c0e9a4_e9459b6103354f7cad62f3c6a8ec6044~mv2.png/v1/fill/w_301,h_112,al_c,q_85,usm_0.66_1.00_0.01,enc_auto/positiveenergy-logo.png</t>
  </si>
  <si>
    <t>Ocean city</t>
  </si>
  <si>
    <t>Green Point Wellness Linthicum</t>
  </si>
  <si>
    <t>www.gpwellness.com/linthicum-menu</t>
  </si>
  <si>
    <t>https://images.squarespace-cdn.com/content/v1/6335d7c18ed22370abf464c9/1173234f-d61e-4c1f-8ed2-6f5cffffa2e7/favicon.png?format=100w</t>
  </si>
  <si>
    <t>823 A Elkridge Landing Road</t>
  </si>
  <si>
    <t>Linthicum</t>
  </si>
  <si>
    <t>Curaleaf Reisterstown</t>
  </si>
  <si>
    <t>curaleaf.com/shop/maryland/curaleaf-md-reisterstown</t>
  </si>
  <si>
    <t>11722 Reisterstown Road</t>
  </si>
  <si>
    <t>Reisterstown</t>
  </si>
  <si>
    <t>Hi-Tide Dispensary</t>
  </si>
  <si>
    <t>ochitide.com</t>
  </si>
  <si>
    <t>https://ochitide.com/wp-content/uploads/2020/04/small.png</t>
  </si>
  <si>
    <t>Curaleaf Columbia</t>
  </si>
  <si>
    <t>curaleaf.com/shop/maryland/curaleaf-md-columbia</t>
  </si>
  <si>
    <t>7090 Deepage Drive</t>
  </si>
  <si>
    <t>Trulieve - Lutherville</t>
  </si>
  <si>
    <t>www.trulieve.com/dispensaries/lutherville-md</t>
  </si>
  <si>
    <t>1526 York Road</t>
  </si>
  <si>
    <t>Lutherville</t>
  </si>
  <si>
    <t>Story of Maryland - Waldorf Dispensary</t>
  </si>
  <si>
    <t>storycannabis.com/dispensary-locations/maryland/waldorf-md/</t>
  </si>
  <si>
    <t>Waldorf</t>
  </si>
  <si>
    <t>www.releaf-shop.com/</t>
  </si>
  <si>
    <t>1114 Cathedral Street</t>
  </si>
  <si>
    <t>Peake Releaf</t>
  </si>
  <si>
    <t>www.peakereleaf.com/</t>
  </si>
  <si>
    <t>www.herbafi.com/</t>
  </si>
  <si>
    <t>https://custom-images.strikinglycdn.com/res/hrscywv4p/image/upload/c_limit,fl_lossy,h_300,w_300,f_auto,q_auto/1135248/zkp501hs0ofwt08nzr1q.png</t>
  </si>
  <si>
    <t>Silver spring</t>
  </si>
  <si>
    <t>Trulieve - Halethorpe</t>
  </si>
  <si>
    <t>Trulieve MD Dispensary 1, LLC</t>
  </si>
  <si>
    <t>www.trulieve.com/dispensaries/halethorpe-md</t>
  </si>
  <si>
    <t>Halethorpe</t>
  </si>
  <si>
    <t>Blair Wellness Center</t>
  </si>
  <si>
    <t>blairwellness.com/</t>
  </si>
  <si>
    <t>https://blairwellness.com/wp-content/uploads/2018/03/blairwellness-logo.png</t>
  </si>
  <si>
    <t>5806 York Road</t>
  </si>
  <si>
    <t>Ascend Dispensary - Aberdeen</t>
  </si>
  <si>
    <t>letsascend.com/locations/maryland/aberdeen/</t>
  </si>
  <si>
    <t>https://letsascend.com/wp-content/uploads/2022/05/logo_col.png</t>
  </si>
  <si>
    <t>226 South Philadelphia Ave</t>
  </si>
  <si>
    <t>Aberdeen</t>
  </si>
  <si>
    <t>Storehouse Cannabis Dispensary Baltimore</t>
  </si>
  <si>
    <t>www.storehousemd.com/</t>
  </si>
  <si>
    <t>https://www.storehousemd.com/wp-content/uploads/Sh_Seal_Black.png</t>
  </si>
  <si>
    <t>5730 Falls Road</t>
  </si>
  <si>
    <t>curaleaf.com/shop/maryland/curaleaf-md-gaithersburg-montgomery-village</t>
  </si>
  <si>
    <t>10011 Stedwick Road</t>
  </si>
  <si>
    <t>Gaithersburg</t>
  </si>
  <si>
    <t>Story of Maryland - Silver Spring Dispensary</t>
  </si>
  <si>
    <t>storycannabis.com/dispensary-locations/maryland/silver-spring-md/</t>
  </si>
  <si>
    <t>12355 Georgia Ave</t>
  </si>
  <si>
    <t>www.growwestmd.com/dispensary/</t>
  </si>
  <si>
    <t>https://www.growwestmd.com/wp-content/uploads/2020/07/GrowWest-Logopopup.png</t>
  </si>
  <si>
    <t>1096 West Industrial Blvd</t>
  </si>
  <si>
    <t>Cumberland</t>
  </si>
  <si>
    <t>Wright Wellness Group, LLC</t>
  </si>
  <si>
    <t>www.salveramd.com/about/</t>
  </si>
  <si>
    <t>https://www.salveramd.com/wp-content/uploads/2018/05/SalveraLogo_Primary_Color.png</t>
  </si>
  <si>
    <t>4201 Northview Drive</t>
  </si>
  <si>
    <t>Bowie</t>
  </si>
  <si>
    <t>www.jovawellness.com/</t>
  </si>
  <si>
    <t>https://static.wixstatic.com/media/143888_e21062872c2a4653a6ec93ca26a0fd0e~mv2.png/v1/fit/w_2500,h_1330,al_c/143888_e21062872c2a4653a6ec93ca26a0fd0e~mv2.png</t>
  </si>
  <si>
    <t>5846 Allentown Way</t>
  </si>
  <si>
    <t>Camp springs</t>
  </si>
  <si>
    <t>sunburstpharm.com/</t>
  </si>
  <si>
    <t>https://rec.sunburstpharm.com/wp-content/uploads/2019/04/Sunburst-Pharm.png</t>
  </si>
  <si>
    <t>603 Meteor Avenue</t>
  </si>
  <si>
    <t>Cambridge</t>
  </si>
  <si>
    <t>Sweetspot Dispensary</t>
  </si>
  <si>
    <t>sweetspotfarms.com/store/md001</t>
  </si>
  <si>
    <t>https://sweetspotfarms.com/static/media/logo-text-dark-green.c00aa556aeafc021c76f.png</t>
  </si>
  <si>
    <t>18070 Georgia Avenue</t>
  </si>
  <si>
    <t>Olney</t>
  </si>
  <si>
    <t>Green Goods - Baltimore (Hampden)</t>
  </si>
  <si>
    <t>visitgreengoods.com/locations/baltimore-hampden-md/</t>
  </si>
  <si>
    <t>https://mma.prnewswire.com/media/1749451/green_goods_primary_Logo_Logo.jpg</t>
  </si>
  <si>
    <t>3907 Falls Road</t>
  </si>
  <si>
    <t>Green Goods - Rockville</t>
  </si>
  <si>
    <t>visitgreengoods.com/locations/rockville-md/</t>
  </si>
  <si>
    <t>4007 Norbeck Rd</t>
  </si>
  <si>
    <t>ROCKVILLE</t>
  </si>
  <si>
    <t>Verilife Westminster</t>
  </si>
  <si>
    <t>www.verilife.com/md/locations/westminster</t>
  </si>
  <si>
    <t>https://www.verilife.com/media/.renditions/brandAssets/logos/Verilife-Logo-000--960x336.png</t>
  </si>
  <si>
    <t>WESTMINSTER</t>
  </si>
  <si>
    <t>zenleafdispensaries.com/locations/germantown/</t>
  </si>
  <si>
    <t>GERMANTOWN</t>
  </si>
  <si>
    <t>www.revcanna.com/</t>
  </si>
  <si>
    <t>https://www.revcanna.com/wp-content/uploads/2023/06/REV_C_Logo_Combo_1_Black-1536x419.png</t>
  </si>
  <si>
    <t>3111 Emmorton Road</t>
  </si>
  <si>
    <t>Abingdon</t>
  </si>
  <si>
    <t>ritualdispensary.com/</t>
  </si>
  <si>
    <t>https://www.veriheal.com/dispensaries/wp-content/uploads/2022/05/Ritual-Circle-Logo-Transparent-.png</t>
  </si>
  <si>
    <t>CURTIS BAY</t>
  </si>
  <si>
    <t>Zen Leaf Pasadena</t>
  </si>
  <si>
    <t>zenleafdispensaries.com/locations/pasadena/</t>
  </si>
  <si>
    <t>16 Magothy Beach Rd</t>
  </si>
  <si>
    <t>PASADENA</t>
  </si>
  <si>
    <t>https://www.mdwaave.com/</t>
  </si>
  <si>
    <t>7327 Hanover Pkwy</t>
  </si>
  <si>
    <t>GREENBELT</t>
  </si>
  <si>
    <t>mysweetbuds.com/</t>
  </si>
  <si>
    <t>5312 New Design Rd</t>
  </si>
  <si>
    <t>FREDERICK</t>
  </si>
  <si>
    <t>The Apothecarium Dispensary (formerly Peninsula Alternative Health)</t>
  </si>
  <si>
    <t>dispensary.peninsulamd.com/</t>
  </si>
  <si>
    <t>Salisbury</t>
  </si>
  <si>
    <t>www.thrivedispensaries.com/dispensary/annapolis-md/medical</t>
  </si>
  <si>
    <t>2061 Generals Highway</t>
  </si>
  <si>
    <t>Annapolis</t>
  </si>
  <si>
    <t>Verilife Cannabis Dispensary Rockville</t>
  </si>
  <si>
    <t>Silver Spring</t>
  </si>
  <si>
    <t>The Living Room</t>
  </si>
  <si>
    <t>www.thelvrm.com/</t>
  </si>
  <si>
    <t>https://images.squarespace-cdn.com/content/v1/62c5b546df64d22c3ad0c807/d4c8b356-abc6-420c-acf1-dba0ab4d0274/TLR_Logo_Web_Horizontal_TwoColor-RGB.png?format=1500w</t>
  </si>
  <si>
    <t>1636 Reisterstown Road</t>
  </si>
  <si>
    <t>ashembercannabis.com/</t>
  </si>
  <si>
    <t>Centreville</t>
  </si>
  <si>
    <t>Liberty Cannabis - Baltimore</t>
  </si>
  <si>
    <t>libertycannabis.com/locations/maryland/baltimore/</t>
  </si>
  <si>
    <t>https://libertycannabis.com/wp-content/uploads/2023/02/foote_logo.png</t>
  </si>
  <si>
    <t>3317 Keswick Road</t>
  </si>
  <si>
    <t>Liberty Cannabis - Rockville</t>
  </si>
  <si>
    <t>libertycannabis.com/shop/rockville/</t>
  </si>
  <si>
    <t>12001 Nebel Street</t>
  </si>
  <si>
    <t>Liberty Cannabis - Oxon Hill</t>
  </si>
  <si>
    <t>libertycannabis.com/locations/maryland/oxon-hill/</t>
  </si>
  <si>
    <t>6144 Oxon Hill Rd</t>
  </si>
  <si>
    <t>Oxon Hill</t>
  </si>
  <si>
    <t>Health for Life Bethesda</t>
  </si>
  <si>
    <t>healthforlifedispensaries.com/maryland/bethesda/</t>
  </si>
  <si>
    <t>4909 Fairmont Avenue</t>
  </si>
  <si>
    <t>Bethesda</t>
  </si>
  <si>
    <t>Health for Life Baltimore</t>
  </si>
  <si>
    <t>healthforlifedispensaries.com/maryland/baltimore/</t>
  </si>
  <si>
    <t>6807 Rolling Mill Rd</t>
  </si>
  <si>
    <t>Health for Life White Marsh</t>
  </si>
  <si>
    <t>healthforlifedispensaries.com/maryland/white-marsh/</t>
  </si>
  <si>
    <t>4741 Ridge Rd</t>
  </si>
  <si>
    <t>Nottingham</t>
  </si>
  <si>
    <t>Greenlight Therapeutics</t>
  </si>
  <si>
    <t>www.greenlighttherapeutics.com/our-menu/</t>
  </si>
  <si>
    <t>782 State Route 3 N</t>
  </si>
  <si>
    <t>GAMBRILLS</t>
  </si>
  <si>
    <t>Chesapeake Apothecary North (Clinton)</t>
  </si>
  <si>
    <t>www.chesapeakeapothecary.com/menu-clinton-chesapeakenorth/</t>
  </si>
  <si>
    <t>http://www.chesapeakeapothecary.com/wp-content/uploads/2021/10/chap-icon.png</t>
  </si>
  <si>
    <t>Clinton</t>
  </si>
  <si>
    <t>Gleaf Wellness</t>
  </si>
  <si>
    <t>gleaf.com/frederick-maryland-menu/</t>
  </si>
  <si>
    <t>4606 Wedgewood Blvd</t>
  </si>
  <si>
    <t>risecannabis.com/dispensaries/maryland/silver-spring/</t>
  </si>
  <si>
    <t>https://images.ctfassets.net/ywdmp02i9ycm/64R2nIN0gPIGIBMW4RzcZk/ef314375150bc5222a233c60b497b1ea/ljlf9emyqnamhs6dulpg.webp</t>
  </si>
  <si>
    <t>7900 Fenton Street</t>
  </si>
  <si>
    <t>Silver springs</t>
  </si>
  <si>
    <t>https://www.culta.io/hubfs/assets_theme_2020/culta-iso.svg</t>
  </si>
  <si>
    <t>Ellicott city</t>
  </si>
  <si>
    <t>RISE Dispensary Bethesda</t>
  </si>
  <si>
    <t>risecannabis.com/dispensaries/maryland/bethesda/</t>
  </si>
  <si>
    <t>Green Goods - Baltimore (Dundalk)</t>
  </si>
  <si>
    <t>visitgreengoods.com/locations/baltimore-md/</t>
  </si>
  <si>
    <t>717 North Point Boulevard</t>
  </si>
  <si>
    <t>www.revolutionreleaf.com/</t>
  </si>
  <si>
    <t>https://revolutionreleaf.com/wp-content/uploads/2021/10/Revolution-Releaf-Logo-Horizontal.png</t>
  </si>
  <si>
    <t>Laurel</t>
  </si>
  <si>
    <t>fardotter.com/?location=pharmkent</t>
  </si>
  <si>
    <t>https://fardotter.com/wp-content/uploads/2023/04/Logo.svg</t>
  </si>
  <si>
    <t>Elkton</t>
  </si>
  <si>
    <t>The Apothecarium Dispensary (formerly Herbiculture)</t>
  </si>
  <si>
    <t>herbiculture.com/</t>
  </si>
  <si>
    <t>https://5652255.fs1.hubspotusercontent-na1.net/hubfs/5652255/Herbiculture%20color.png</t>
  </si>
  <si>
    <t>Burtonsville</t>
  </si>
  <si>
    <t>shop.starbuds.us/</t>
  </si>
  <si>
    <t>https://static.wixstatic.com/media/553d0f_af6974ad8ea74a17a285e7a740843446~mv2.jpg/v1/fit/w_2500,h_1330,al_c/553d0f_af6974ad8ea74a17a285e7a740843446~mv2.jpg</t>
  </si>
  <si>
    <t>5975 Belair Road</t>
  </si>
  <si>
    <t>fardotter.com/</t>
  </si>
  <si>
    <t>2060-A York Road</t>
  </si>
  <si>
    <t>Timonium</t>
  </si>
  <si>
    <t>Chesapeake Apothecary - White Plains</t>
  </si>
  <si>
    <t>http://www.chesapeakeapothecary.com/</t>
  </si>
  <si>
    <t>White plains</t>
  </si>
  <si>
    <t>Culta - Federal Hill</t>
  </si>
  <si>
    <t>www.culta.io/location/baltimore</t>
  </si>
  <si>
    <t>215 Key Highway</t>
  </si>
  <si>
    <t>RISE Joppa</t>
  </si>
  <si>
    <t>risecannabis.com/dispensaries/maryland/joppa/</t>
  </si>
  <si>
    <t>702 Pulaski Hwy</t>
  </si>
  <si>
    <t>Joppa</t>
  </si>
  <si>
    <t>Mana Supply Co. Middle River</t>
  </si>
  <si>
    <t>manasupply.com/</t>
  </si>
  <si>
    <t>https://manasupply.com/wp-content/uploads/2020/10/MANA_masterlogo_Grey-e1601562183361.png</t>
  </si>
  <si>
    <t>100 Carroll Island Rd</t>
  </si>
  <si>
    <t>Middleriver</t>
  </si>
  <si>
    <t>Kip Dispensary</t>
  </si>
  <si>
    <t>kipcan.com/</t>
  </si>
  <si>
    <t>https://images.dutchie.com/7b94260a4edf71b78d8d049372ce841a</t>
  </si>
  <si>
    <t>9 Cranbrook Rd</t>
  </si>
  <si>
    <t>Cockeysville</t>
  </si>
  <si>
    <t>Mary &amp; Main</t>
  </si>
  <si>
    <t>maryandmain.com/</t>
  </si>
  <si>
    <t>8801 Hampton Mall Drive N</t>
  </si>
  <si>
    <t>Capitol heights</t>
  </si>
  <si>
    <t>Mana Supply Company</t>
  </si>
  <si>
    <t>manasupply.com/shop/edgewater-maryland/</t>
  </si>
  <si>
    <t>3005 Solomons Island Road</t>
  </si>
  <si>
    <t>Edgewater</t>
  </si>
  <si>
    <t>Four Green Fields</t>
  </si>
  <si>
    <t>www.fourgreenfieldsllc.com/</t>
  </si>
  <si>
    <t>https://images.squarespace-cdn.com/content/v1/5a9efea045776e67b4421fff/1520945435970-HFM3LY0V3SPALO8EB2FJ/4GF+Logo+-+Green+on+white+%28002%29.png?format=1500w</t>
  </si>
  <si>
    <t>Street</t>
  </si>
  <si>
    <t>goldleafmd.com/</t>
  </si>
  <si>
    <t>https://us1-photo.nextdoor.com/business_logo/4e/12/4e12f28a4db08effd915b2fbff79ba6c.PNG</t>
  </si>
  <si>
    <t>2029 West Street</t>
  </si>
  <si>
    <t>blueridgewellnessmd.com/</t>
  </si>
  <si>
    <t>RISE Hagerstown</t>
  </si>
  <si>
    <t>risecannabis.com/dispensaries/maryland/hagerstown/</t>
  </si>
  <si>
    <t>1571 Wesel Blvd</t>
  </si>
  <si>
    <t>HAGERSTOWN</t>
  </si>
  <si>
    <t>Columbia Care</t>
  </si>
  <si>
    <t>cannabistcompany.com/</t>
  </si>
  <si>
    <t>https://mms.businesswire.com/media/20231114612898/en/1943802/23/TCC_Logo_Horz.jpg</t>
  </si>
  <si>
    <t>4609 Willow Ln</t>
  </si>
  <si>
    <t>CHEVY CHASE</t>
  </si>
  <si>
    <t>Summit Wellness Cannabis Dispensary</t>
  </si>
  <si>
    <t>https://catonsville.ethoscannabis.com/stores/mission-catonsville</t>
  </si>
  <si>
    <t>6328 Baltimore National Pike</t>
  </si>
  <si>
    <t>CATONSVILLE</t>
  </si>
  <si>
    <t>The Dispensary</t>
  </si>
  <si>
    <t>www.thedispensarymd.com/</t>
  </si>
  <si>
    <t>330 140 Village Rd</t>
  </si>
  <si>
    <t>gLeaf Rockville</t>
  </si>
  <si>
    <t>gleaf.com/rockville-maryland/</t>
  </si>
  <si>
    <t>808 Hungerford Dr</t>
  </si>
  <si>
    <t>Green Goods - Frederick</t>
  </si>
  <si>
    <t>visitgreengoods.com/locations/frederick-md/</t>
  </si>
  <si>
    <t>1080 West Patrick Street</t>
  </si>
  <si>
    <t>Kannavis</t>
  </si>
  <si>
    <t>www.culta.io/location/frederick</t>
  </si>
  <si>
    <t>8709 Fingerboard Road</t>
  </si>
  <si>
    <t>greenlabsmd.com/</t>
  </si>
  <si>
    <t>https://greenlabsmd.com/cdn/shop/files/GreenLabsWHITEupdated_x67.png?v=1613690116</t>
  </si>
  <si>
    <t>1522 Eastern Ave</t>
  </si>
  <si>
    <t>Story of Maryland - Hyattsville Dispensary</t>
  </si>
  <si>
    <t>storycannabis.com/dispensary-locations/maryland/hyattsville-md/</t>
  </si>
  <si>
    <t>2486 Chillum Road</t>
  </si>
  <si>
    <t>Hyattsville</t>
  </si>
  <si>
    <t>The Apothecarium Dispensary of Cumberland</t>
  </si>
  <si>
    <t>apothecarium.com/dispensaries/cumberland-dispensary/</t>
  </si>
  <si>
    <t>100 Beall Street</t>
  </si>
  <si>
    <t>Verilife New Market</t>
  </si>
  <si>
    <t>www.verilife.com/md/locations/new-market</t>
  </si>
  <si>
    <t>11717 Old National Pike</t>
  </si>
  <si>
    <t>New Market</t>
  </si>
  <si>
    <t>Greenwave Maryland</t>
  </si>
  <si>
    <t>greenwavemd.com/</t>
  </si>
  <si>
    <t>https://greenwavemd.com/wp-content/uploads/2023/07/Greenwave-Logo.png</t>
  </si>
  <si>
    <t>70 Holiday Drive</t>
  </si>
  <si>
    <t>Solomons</t>
  </si>
  <si>
    <t>Trilogy Wellness of Maryland, LLC</t>
  </si>
  <si>
    <t>trilogy.health/</t>
  </si>
  <si>
    <t>https://pbs.twimg.com/profile_images/1025136185411346433/5EXKmK5y_400x400.jpg</t>
  </si>
  <si>
    <t>9291 Baltimore National Pike</t>
  </si>
  <si>
    <t>Dispensary Works</t>
  </si>
  <si>
    <t>dispensaryworks.com/</t>
  </si>
  <si>
    <t>https://dispensaryworks.com/wp-content/uploads/elementor/thumbs/Dispensary_Works_Logo-removebg-preview-1-e1670016824865-pyl7rir30f0kuz4qa2fvqfgd5xj4mxuxirh3aiis48.png</t>
  </si>
  <si>
    <t>zenleafdispensaries.com/locations/towson/</t>
  </si>
  <si>
    <t>1608 E Joppa Rd</t>
  </si>
  <si>
    <t>Towson</t>
  </si>
  <si>
    <t>Chesacanna, Inc</t>
  </si>
  <si>
    <t>chesacanna.com/</t>
  </si>
  <si>
    <t>https://chesacanna.com/wp-content/uploads/2017/09/chesacanna_hp_logo.png</t>
  </si>
  <si>
    <t>10534 York Road</t>
  </si>
  <si>
    <t>Ascend Dispensary - Ellicot City</t>
  </si>
  <si>
    <t>letsascend.com/menu/maryland/ellicott-city-med</t>
  </si>
  <si>
    <t>10169 Baltimore National Pike</t>
  </si>
  <si>
    <t>Remedy Baltimore</t>
  </si>
  <si>
    <t>remedymaryland.com/locations/maryland/baltimore-dispensary/</t>
  </si>
  <si>
    <t>Windsor Mill</t>
  </si>
  <si>
    <t>Ascend Dispensary - Laurel</t>
  </si>
  <si>
    <t>letsascend.com/locations/maryland/laurel/</t>
  </si>
  <si>
    <t>14703 Baltimore Avenue</t>
  </si>
  <si>
    <t>Ascend Dispensary - Crofton</t>
  </si>
  <si>
    <t>letsascend.com/menu/maryland/crofton-rec</t>
  </si>
  <si>
    <t>1657 Crofton Blvd</t>
  </si>
  <si>
    <t>CROFTON</t>
  </si>
  <si>
    <t>www.gpwellness.com/laurel-menu</t>
  </si>
  <si>
    <t>116 Washington Blvd S</t>
  </si>
  <si>
    <t>LAUREL</t>
  </si>
  <si>
    <t>www.gpwellness.com/millersville-menu</t>
  </si>
  <si>
    <t>8100 Veterans Highway</t>
  </si>
  <si>
    <t>Millersville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</si>
  <si>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</si>
  <si>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</si>
  <si>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</si>
  <si>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</si>
  <si>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</si>
  <si>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</si>
  <si>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</si>
  <si>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</si>
  <si>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</si>
  <si>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</si>
  <si>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Alexander Security Consultants LLC</t>
  </si>
  <si>
    <t>AHI Group LLC</t>
  </si>
  <si>
    <t>ml</t>
  </si>
  <si>
    <t>Trulieve MD Dispensary 3, LLC</t>
  </si>
  <si>
    <t>https://www.verilife.com/md/locations/silver-spring</t>
  </si>
  <si>
    <t>The Apothecarium Dispensary - Nottingham Dispensary</t>
  </si>
  <si>
    <t>8803 Pulaski Hwy</t>
  </si>
  <si>
    <t>Rosedale</t>
  </si>
  <si>
    <t>Trulieve</t>
  </si>
  <si>
    <t>Hi-tide</t>
  </si>
  <si>
    <t>Jova wellness center, LLC</t>
  </si>
  <si>
    <t>Rise Hagerstown</t>
  </si>
  <si>
    <t>Trulieve MD Cultivation, LLC</t>
  </si>
  <si>
    <t>Prime Extracts</t>
  </si>
  <si>
    <t>Quales, llc</t>
  </si>
  <si>
    <t>Pinnacle ct, inc</t>
  </si>
  <si>
    <t>Clg &amp; associates llc</t>
  </si>
  <si>
    <t>Chesapeake security llc</t>
  </si>
  <si>
    <t>On site police llc</t>
  </si>
  <si>
    <t>https://img.plasmic.app/img-optimizer/v1/img/e0bf16d725047d88f8349be4d2def52b.png</t>
  </si>
  <si>
    <t>https://cdn.myportfolio.com/5caa25d6896d1edb881d20cf30f52d84/d92e5cf5-490b-471c-a529-1568b8ddf4c4_rw_1920.png?h=42d556813dbc53151752fba561bbf3ca</t>
  </si>
  <si>
    <t>https://images.dutchie.com/274bfce8522fbec22fd038f10fe0bb0c</t>
  </si>
  <si>
    <t>https://www.mysweetbuds.com/images/logo-big.png</t>
  </si>
  <si>
    <t>https://files.elfsightcdn.com/eafe4a4d-3436-495d-b748-5bdce62d911d/e3856c91-9c4c-4957-8f39-67acbe85d5f8/ApothXPAH-04-1-.png</t>
  </si>
  <si>
    <t>Thrive Dispensary (Annapolis)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</si>
  <si>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</si>
  <si>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</si>
  <si>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https://encrypted-tbn0.gstatic.com/images?q=tbn:ANd9GcREyw8B5zAneZXO8U4tZgKhUD3lm1P8eUsaKA&amp;s</t>
  </si>
  <si>
    <t>https://images.cannmenus.com/dispensary-logos/412cb6edec9f4a3f9398993b31ee088e.png</t>
  </si>
  <si>
    <t>https://uploads.commoninja.com/age_verification/1699619509678_The-dispensary.png</t>
  </si>
  <si>
    <t>https://media.licdn.com/dms/image/C561BAQHGevEyWB7ADA/company-background_10000/0/1583693539100/the_apothecarium_cover?e=2147483647&amp;v=beta&amp;t=AcZMhp3KtGbmRKGXOMXxrfnuikan3nuwNnpvKj3ZMCE</t>
  </si>
  <si>
    <t>A-24-00005</t>
  </si>
  <si>
    <t>Wall 2 Wall Security LLC</t>
  </si>
  <si>
    <t>DA-24-00027</t>
  </si>
  <si>
    <t>DA-24-00028</t>
  </si>
  <si>
    <t>Deja Vu Md LLC</t>
  </si>
  <si>
    <t>Entity Name</t>
  </si>
  <si>
    <t>License Award Category</t>
  </si>
  <si>
    <t>Region/Jurisdiction of Award</t>
  </si>
  <si>
    <t>Proposed Location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</si>
  <si>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</si>
  <si>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</si>
  <si>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</si>
  <si>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</si>
  <si>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</si>
  <si>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</si>
  <si>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</si>
  <si>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</si>
  <si>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</si>
  <si>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</si>
  <si>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</si>
  <si>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</si>
  <si>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</si>
  <si>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</si>
  <si>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</si>
  <si>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</si>
  <si>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</si>
  <si>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</si>
  <si>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</si>
  <si>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</si>
  <si>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</si>
  <si>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</si>
  <si>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</si>
  <si>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</si>
  <si>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</si>
  <si>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</si>
  <si>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</si>
  <si>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</si>
  <si>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</si>
  <si>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</si>
  <si>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</si>
  <si>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</si>
  <si>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</si>
  <si>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</si>
  <si>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</si>
  <si>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</si>
  <si>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</si>
  <si>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</si>
  <si>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</si>
  <si>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</si>
  <si>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Ever Growing Ventures, LLC</t>
  </si>
  <si>
    <t>Fat Ash Rolling Company LLC</t>
  </si>
  <si>
    <t>Florean Botanicals</t>
  </si>
  <si>
    <t>Floriat LLC</t>
  </si>
  <si>
    <t>FlowaTree Health, LLC</t>
  </si>
  <si>
    <t>FluffyCat Farms LLC</t>
  </si>
  <si>
    <t>GasLyte</t>
  </si>
  <si>
    <t>Get So Jaded, LLC</t>
  </si>
  <si>
    <t>Gold Star Logistics, LLC</t>
  </si>
  <si>
    <t>Green Genie, LLC</t>
  </si>
  <si>
    <t>GRUV, LLC</t>
  </si>
  <si>
    <t>Harborlinx LLC</t>
  </si>
  <si>
    <t>Hart Services Unlimited LLC</t>
  </si>
  <si>
    <t>Heber Brown, LLC</t>
  </si>
  <si>
    <t>HerbCentric, LLC</t>
  </si>
  <si>
    <t>Herbiculture</t>
  </si>
  <si>
    <t>High End Society LLC</t>
  </si>
  <si>
    <t>HWPO LLC</t>
  </si>
  <si>
    <t>HWR Holdings, LLC</t>
  </si>
  <si>
    <t>Innovation&amp;Co</t>
  </si>
  <si>
    <t>IWNS LLC</t>
  </si>
  <si>
    <t>Jai Mahakal, LLC</t>
  </si>
  <si>
    <t>Jai Shiv Shakti,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</si>
  <si>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</si>
  <si>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</si>
  <si>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</si>
  <si>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</si>
  <si>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</si>
  <si>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</si>
  <si>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Krishnav Investments LLC</t>
  </si>
  <si>
    <t>L&amp;J WELLNESS SERVICES, LLC</t>
  </si>
  <si>
    <t>L&amp;M75</t>
  </si>
  <si>
    <t>La Sirene Holdings, LLC</t>
  </si>
  <si>
    <t>Lady Grace, LLC</t>
  </si>
  <si>
    <t>Legacy Leaf LLC</t>
  </si>
  <si>
    <t>Livin' Proof Farms LLC</t>
  </si>
  <si>
    <t>M.Q LLC</t>
  </si>
  <si>
    <t>Maryland otc3 llc</t>
  </si>
  <si>
    <t>MAS Alliance</t>
  </si>
  <si>
    <t>MD Green Fire, LLC</t>
  </si>
  <si>
    <t>MDSA CORP</t>
  </si>
  <si>
    <t>Mimosa Cannabis Company, LLC</t>
  </si>
  <si>
    <t>Mind of Life Genetics LLC</t>
  </si>
  <si>
    <t>Mint Green Inc.</t>
  </si>
  <si>
    <t>MJMS,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</si>
  <si>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</si>
  <si>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</si>
  <si>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</si>
  <si>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</si>
  <si>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</si>
  <si>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</si>
  <si>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</si>
  <si>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</si>
  <si>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</si>
  <si>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</si>
  <si>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</si>
  <si>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Pure Leaf LLC</t>
  </si>
  <si>
    <t>Quality Cannabis LLC</t>
  </si>
  <si>
    <t>RENEE'S SUN</t>
  </si>
  <si>
    <t>ROBUST WELLNESS</t>
  </si>
  <si>
    <t>Roche Approach, LLC</t>
  </si>
  <si>
    <t>Roll Up Delivery Service LLC</t>
  </si>
  <si>
    <t>Sasek Enterprises LLC</t>
  </si>
  <si>
    <t>Silver Apple, LLC</t>
  </si>
  <si>
    <t>Slack Tide Solventless, Inc.</t>
  </si>
  <si>
    <t>SOL OF BALTIMORE LLC</t>
  </si>
  <si>
    <t>Solomon Holdings L.L.C.</t>
  </si>
  <si>
    <t>Standard Wellness Maryland</t>
  </si>
  <si>
    <t>3301 Boston Street, Baltimore, MD 21224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</si>
  <si>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</si>
  <si>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</si>
  <si>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</si>
  <si>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</si>
  <si>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</si>
  <si>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</si>
  <si>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Touche Cannabis, LLC</t>
  </si>
  <si>
    <t>Trilogy Group, LLC</t>
  </si>
  <si>
    <t>Unity Leaf, LLC</t>
  </si>
  <si>
    <t>Viola Maryland, Inc.</t>
  </si>
  <si>
    <t>1852 Reisterstown Rd, Pikesville, MD 21208</t>
  </si>
  <si>
    <t>Wonderland LLC</t>
  </si>
  <si>
    <t>Total Conditional Licenses</t>
  </si>
  <si>
    <t>Nirvana Center - Rosedale</t>
  </si>
  <si>
    <t>https://www.nirvanacenter.com/maryland/rosedale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</si>
  <si>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</si>
  <si>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</si>
  <si>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</si>
  <si>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</si>
  <si>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 xml:space="preserve">9520 Marlboro Pike Suite 103 </t>
  </si>
  <si>
    <t>Upper Marlboro</t>
  </si>
  <si>
    <t xml:space="preserve">805 N Howard St </t>
  </si>
  <si>
    <t>7165c Security Blvd.</t>
  </si>
  <si>
    <t>14808 Physicians Lane Suite 211</t>
  </si>
  <si>
    <t>8865 Stanford Blvd. Unit 131</t>
  </si>
  <si>
    <t>4925 Pulaski Highway Suite A</t>
  </si>
  <si>
    <t>35 E. Cross Street</t>
  </si>
  <si>
    <t>15300 Crain Hwy</t>
  </si>
  <si>
    <t>9939 Jerry Mack Road Suite 500</t>
  </si>
  <si>
    <t>12600 Marjan Lane Unit 100</t>
  </si>
  <si>
    <t>2290 Old Washington Road Suite 12383</t>
  </si>
  <si>
    <t>2001 Chapman Ave.</t>
  </si>
  <si>
    <t>8413 Ramsey Avenue Silver</t>
  </si>
  <si>
    <t xml:space="preserve">3531 Washington Blvd. Suite 112 </t>
  </si>
  <si>
    <t>700 Corporate Center Ct Suite K</t>
  </si>
  <si>
    <t>13007 Wisteria Dr Unit 28-29</t>
  </si>
  <si>
    <t>7609 Energy Pkwy Suite 901</t>
  </si>
  <si>
    <t>1003 Mt. Hermon Rd</t>
  </si>
  <si>
    <t>11300 Georgia Ave</t>
  </si>
  <si>
    <t>202 Coursevall Drive Suite 108</t>
  </si>
  <si>
    <t>9135 Piscataway Road Suite 100</t>
  </si>
  <si>
    <t>4801 Dorsey Hall Drive Suite</t>
  </si>
  <si>
    <t>10401 Old Georgetown Road Suite 210</t>
  </si>
  <si>
    <t>9994 Washington Blvd. N</t>
  </si>
  <si>
    <t>330 E. Pulaski Highway</t>
  </si>
  <si>
    <t>4009 Sandy Spring Rd, Unit 101</t>
  </si>
  <si>
    <t>4781 Crain Highway Suite A</t>
  </si>
  <si>
    <t>3518 Conowingo Road Street</t>
  </si>
  <si>
    <t>8241 Perry Hall Blvd</t>
  </si>
  <si>
    <t>10766 Demarr Rd., Suite 3a</t>
  </si>
  <si>
    <t>Baltimore County</t>
  </si>
  <si>
    <t>101 E. Chesapeake Ave, Towson</t>
  </si>
  <si>
    <t>AS Healing LLC</t>
  </si>
  <si>
    <t>BEAUTY CAPITAL, LLC</t>
  </si>
  <si>
    <t>BGFY LLC</t>
  </si>
  <si>
    <t>C &amp; D Enterprize LLC</t>
  </si>
  <si>
    <t>Cana-Equity Enterprise and Holdings, LLC</t>
  </si>
  <si>
    <t>Crabtree Dispensary, LLC</t>
  </si>
  <si>
    <t>Devaj, LLC</t>
  </si>
  <si>
    <t>17276 Valley Mall Road Hagerstown, Maryland</t>
  </si>
  <si>
    <t>Earthly Leaf Wellness Solution, LLC</t>
  </si>
  <si>
    <t>East Tuckahoe Enterprises, LLC</t>
  </si>
  <si>
    <t>25 Liberty Road, Sykesville, MD 21784</t>
  </si>
  <si>
    <t>Elevated Mind &amp; Wellness, LLC</t>
  </si>
  <si>
    <t>Central Region</t>
  </si>
  <si>
    <t>Emerald Essence, Inc.</t>
  </si>
  <si>
    <t>Energy Cann LLC</t>
  </si>
  <si>
    <t>Equity Essence Farms, LLC</t>
  </si>
  <si>
    <t>Greener Good, LLC</t>
  </si>
  <si>
    <t>Greenman, LLC</t>
  </si>
  <si>
    <t>7620 Belair Road, Fullerton, Maryland 21236, Baltimore County</t>
  </si>
  <si>
    <t>High Bastards Incorporated</t>
  </si>
  <si>
    <t>Hillenwood Collaborative, LLC</t>
  </si>
  <si>
    <t>HOWD LLC</t>
  </si>
  <si>
    <t>10701 Baltimore Avenue Beltsville MD 20705</t>
  </si>
  <si>
    <t>JG Maryland LLC</t>
  </si>
  <si>
    <t>KBB Med Dispensaries, LLC</t>
  </si>
  <si>
    <t>30361 Mt Vernon Rd Prince Anne</t>
  </si>
  <si>
    <t>Laugh Now, LLC</t>
  </si>
  <si>
    <t>LONGLEY FOOD &amp; BEVERAGE LLC</t>
  </si>
  <si>
    <t>301 Reistertown Rd, Pikesville</t>
  </si>
  <si>
    <t>Marileaves Extractions, LLC</t>
  </si>
  <si>
    <t>Caroline County</t>
  </si>
  <si>
    <t>MD Supply LLC</t>
  </si>
  <si>
    <t>Midnights LLC</t>
  </si>
  <si>
    <t>Nature's Remedies, LLC</t>
  </si>
  <si>
    <t>10175 Little Patuxent Pkwy, Columbia</t>
  </si>
  <si>
    <t>Pure Bliss Haven Inc.</t>
  </si>
  <si>
    <t>Ray Ray's Pharmacy, LLC</t>
  </si>
  <si>
    <t>Salutary,LLC</t>
  </si>
  <si>
    <t>Washington Wellness LLC</t>
  </si>
  <si>
    <t>Western Region</t>
  </si>
  <si>
    <t>Zia Integrated, LLC</t>
  </si>
  <si>
    <t>Howard County</t>
  </si>
  <si>
    <t>https://www.culta.com/location/columbia</t>
  </si>
  <si>
    <t>OPS Security Group</t>
  </si>
  <si>
    <t>MCNA Wellness, LLC</t>
  </si>
  <si>
    <t>Evermore Cannabis Company LLC</t>
  </si>
  <si>
    <t>A-21-00045</t>
  </si>
  <si>
    <t>Upling LLC</t>
  </si>
  <si>
    <t>A-22-00015</t>
  </si>
  <si>
    <t>Republic Services of Hagerstown</t>
  </si>
  <si>
    <t>BFI Waste Services LLC</t>
  </si>
  <si>
    <t>Waste Disposal Company</t>
  </si>
  <si>
    <t>Sunmed growers LLC</t>
  </si>
  <si>
    <t>GA-24-00008</t>
  </si>
  <si>
    <t>Standard Wellness Maryland, LLC</t>
  </si>
  <si>
    <t>L-20-00009</t>
  </si>
  <si>
    <t>USTASC</t>
  </si>
  <si>
    <t>Tactical american security consulting</t>
  </si>
  <si>
    <t>1231 National Hwy Lavale MD 21502</t>
  </si>
  <si>
    <t>ICANIVEST, LLC</t>
  </si>
  <si>
    <t>85 Stewart Dr Edgewater 21037 LOI</t>
  </si>
  <si>
    <t>1005 Dundalk Avenue, Baltimore, MD 21224</t>
  </si>
  <si>
    <t>6415 Eastern Ave Baltimore Md 21224</t>
  </si>
  <si>
    <t>The Righteous Hippie, L.L.C.</t>
  </si>
  <si>
    <t>9600 Pulaski Highway, Middle River Md 21220</t>
  </si>
  <si>
    <t>LOI 321 Bloomingdale Ave Federalsburg, MD</t>
  </si>
  <si>
    <t>The Pines Dispensary, LLC</t>
  </si>
  <si>
    <t>Green Glow, Inc.</t>
  </si>
  <si>
    <t>3530 Crain Hwy Waldorf MD 20601</t>
  </si>
  <si>
    <t>1904 Emmorton Road, Bel Air, MD 21015</t>
  </si>
  <si>
    <t>400 Cypress St Millington MD, 21651</t>
  </si>
  <si>
    <t>Pooja, L.L.C.</t>
  </si>
  <si>
    <t>3740 University Blvd, Kensington, MD</t>
  </si>
  <si>
    <t>13400 Baltimore Avenue, Laurel, MD 20707</t>
  </si>
  <si>
    <t>DMV Exclusives LLC</t>
  </si>
  <si>
    <t>La Famille Raje, LLC</t>
  </si>
  <si>
    <t>MDWRG LLC</t>
  </si>
  <si>
    <t>Queen Anne's County</t>
  </si>
  <si>
    <t>MorningDew, L.L.C.</t>
  </si>
  <si>
    <t>SOL OF MARYLAND, LLC</t>
  </si>
  <si>
    <t>eyesoftheworld, L.L.C.</t>
  </si>
  <si>
    <t>Driller Ventures, LLC</t>
  </si>
  <si>
    <t>8171 Elliott Rd Easton</t>
  </si>
  <si>
    <t>JATaylor I, LLC</t>
  </si>
  <si>
    <t>Simply Grown Green, LLC</t>
  </si>
  <si>
    <t>JWVEHN CORP</t>
  </si>
  <si>
    <t>Dynamic Pharmaceutical Consulting, LLC</t>
  </si>
  <si>
    <t>Robert Jared Gajarsa, LLC</t>
  </si>
  <si>
    <t>KS Dynamics LLC</t>
  </si>
  <si>
    <t>Baylight Partners, LLC</t>
  </si>
  <si>
    <t>CannaBarons LLC</t>
  </si>
  <si>
    <t>Montgomery County</t>
  </si>
  <si>
    <t>Elle Tori, LLC</t>
  </si>
  <si>
    <t>Harmony Harvest, LLC</t>
  </si>
  <si>
    <t>Haunted LLC</t>
  </si>
  <si>
    <t>Carroll County</t>
  </si>
  <si>
    <t>Joppa Retail Business, LLC</t>
  </si>
  <si>
    <t>Dorchester County</t>
  </si>
  <si>
    <t>Mary &amp; Bud LLC</t>
  </si>
  <si>
    <t>Frederick County</t>
  </si>
  <si>
    <t>Mindful Extractions LLC</t>
  </si>
  <si>
    <t>9413 Hartford Rd Parkville Md 21234</t>
  </si>
  <si>
    <t>Pleasant Service, LLC</t>
  </si>
  <si>
    <t>Potent Luxe</t>
  </si>
  <si>
    <t>Premium Cannabis LLC</t>
  </si>
  <si>
    <t>RLP Ventures</t>
  </si>
  <si>
    <t>316 E Main St Rising Sun MD, 21911</t>
  </si>
  <si>
    <t>Ruth's Orchid LLC</t>
  </si>
  <si>
    <t>Salem Street Farms, LLC</t>
  </si>
  <si>
    <t>Southern Region</t>
  </si>
  <si>
    <t>Say Yas, LLC</t>
  </si>
  <si>
    <t>ShayShayTreats Delivery Service L.L.C.</t>
  </si>
  <si>
    <t>Show Me The Beans 2, LLC</t>
  </si>
  <si>
    <t>Shubh Labh, LLC</t>
  </si>
  <si>
    <t>SOL OF MONTGOMERY, LLC</t>
  </si>
  <si>
    <t>350 Fortune Terrace Potomac MD</t>
  </si>
  <si>
    <t>Sterlings Dream, LLC</t>
  </si>
  <si>
    <t>Prince George's County</t>
  </si>
  <si>
    <t>Three Prisms Consulting LLC</t>
  </si>
  <si>
    <t>6701 Reisterstown Road, Baltimore, MD</t>
  </si>
  <si>
    <t>DA-23-00114</t>
  </si>
  <si>
    <t>GA-24-00009</t>
  </si>
  <si>
    <t>MAS Alliance LLC</t>
  </si>
  <si>
    <t>Greeley Greens LLC</t>
  </si>
  <si>
    <t>Hanson Street Partners, LLC</t>
  </si>
  <si>
    <t>LONGLEY WELLNESS CENTER LLC</t>
  </si>
  <si>
    <t>Monocacy Partners LLC</t>
  </si>
  <si>
    <t>The Forest Baltimore DISPENSARY</t>
  </si>
  <si>
    <t>https://theforestdispensary.com/baltimore-md</t>
  </si>
  <si>
    <t>https://images.squarespace-cdn.com/content/v1/5c92f4788d974023b5fa8b97/1566509657110-KPQSSQIL0LYE22SUF4QS/Fav.jpg?format=300w</t>
  </si>
  <si>
    <t>3301 Boston St</t>
  </si>
  <si>
    <t>https://noxx.com/media/cookies-logo-dark-6663590f7f249.webp</t>
  </si>
  <si>
    <t>https://files.elfsightcdn.com/eafe4a4d-3436-495d-b748-5bdce62d911d/88943fb8-2f96-4e56-858d-c538b3dd878c/GLT_LOGO_VERTICAL.png</t>
  </si>
  <si>
    <t>https://images.contentstack.io/v3/assets/bltc2a866f5b4786ae7/blt8dd3bad27bf1b90c/66860bef62008af18f10d1fd/gleaf-logo.webp</t>
  </si>
  <si>
    <t>https://cdn-ikpihcb.nitrocdn.com/uSmHhojjTBDKxlQANxfOgoDVYaHscTIx/assets/images/optimized/rev-c86515f/maryandmain.com/wp-content/uploads/2024/01/Mary-and-Main-1536x1536.png</t>
  </si>
  <si>
    <t>https://images.dutchie.com/329ddee3f71d0203d4e2def2f523ad04</t>
  </si>
  <si>
    <t>https://images.dutchie.com/51784581e03d55fe4270783ca22a36b6</t>
  </si>
  <si>
    <t>https://images.dutchie.com/b4cd1739bcae52f018f3a2789b58084a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</si>
</sst>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9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2" xfId="0" applyFill="1" applyBorder="1"/>
    <xf numFmtId="0" fontId="0" fillId="0" borderId="12" xfId="0" applyBorder="1"/>
    <xf numFmtId="44" fontId="0" fillId="34" borderId="12" xfId="1" applyFont="1" applyFill="1" applyBorder="1" applyAlignment="1">
      <alignment horizontal="left"/>
    </xf>
    <xf numFmtId="44" fontId="0" fillId="0" borderId="12" xfId="1" applyFont="1" applyBorder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3">
    <dxf>
      <numFmt numFmtId="19" formatCode="m/d/yyyy"/>
    </dxf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64" formatCode="m/d/yy"/>
    </dxf>
    <dxf>
      <numFmt numFmtId="165" formatCode="_(* #,##0_);_(* \(#,##0\);_(* &quot;-&quot;??_);_(@_)"/>
    </dxf>
    <dxf>
      <numFmt numFmtId="3" formatCode="#,##0"/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979" totalsRowShown="0">
  <autoFilter ref="A1:F979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5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L100" totalsRowShown="0">
  <autoFilter ref="A1:L100" xr:uid="{D72896B2-BD5D-45B1-84B9-9B64498BE5EB}"/>
  <sortState xmlns:xlrd2="http://schemas.microsoft.com/office/spreadsheetml/2017/richdata2" ref="A2:L99">
    <sortCondition ref="A1:A99"/>
  </sortState>
  <tableColumns count="12">
    <tableColumn id="1" xr3:uid="{35941F11-AB26-437E-925B-C56DA3E5031D}" name="License Number"/>
    <tableColumn id="2" xr3:uid="{734C999F-94F6-42B6-A762-9C3CC1C57041}" name="Location Name"/>
    <tableColumn id="3" xr3:uid="{77AAD530-48FD-46BC-BF59-E3C9E7DC04B0}" name="Business Name"/>
    <tableColumn id="5" xr3:uid="{E14F0B0E-EE17-4657-A18B-3ED63B010478}" name="Region"/>
    <tableColumn id="6" xr3:uid="{03E187E2-3151-49AF-8461-CD742F0507BC}" name="County"/>
    <tableColumn id="7" xr3:uid="{B04F9E9C-1C39-439D-B6C5-8AE68744CC91}" name="URL"/>
    <tableColumn id="8" xr3:uid="{96C348C7-FC3F-4FA0-8ACC-9DFAFEA5CDB9}" name="Logo"/>
    <tableColumn id="9" xr3:uid="{E0A9A5C2-1F56-4A6D-82DB-ED30B874D0F7}" name="Address"/>
    <tableColumn id="10" xr3:uid="{81F621A3-6516-4909-9BFD-0A99F1FEE273}" name="City"/>
    <tableColumn id="11" xr3:uid="{D8D5883B-E43D-4B14-8512-5E7BEE47ACA6}" name="State"/>
    <tableColumn id="12" xr3:uid="{CD486481-A33F-4BBC-BB29-1F156CCF1C5E}" name="Zip"/>
    <tableColumn id="13" xr3:uid="{DA01B5B4-D2DE-45FF-AE78-7F4734ED367E}" name="Zip Ext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tableColumns count="2">
    <tableColumn id="1" xr3:uid="{525BEC82-8CFC-0A43-91FA-CBD8E18ED7B4}" name="Physical County"/>
    <tableColumn id="2" xr3:uid="{F6FDF003-CC63-8C4C-BF86-1478BDB32FB8}" name="Number of Dispensarie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25" totalsRowShown="0">
  <autoFilter ref="A1:B25" xr:uid="{3307714D-B3AD-3643-B187-9A28FE29C659}"/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25" totalsRowShown="0">
  <autoFilter ref="A1:B25" xr:uid="{BD00B07E-664D-5141-A0DB-B48062616F22}"/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25" totalsRowShown="0">
  <autoFilter ref="A1:B25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53" totalsRowShown="0">
  <autoFilter ref="A1:C53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575" totalsRowShown="0">
  <autoFilter ref="A1:G575" xr:uid="{36698B05-C0D9-FC43-BE58-73C78860B053}"/>
  <sortState xmlns:xlrd2="http://schemas.microsoft.com/office/spreadsheetml/2017/richdata2" ref="A2:G367">
    <sortCondition ref="D1:D367"/>
  </sortState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4"/>
    <tableColumn id="6" xr3:uid="{C3224921-319A-1A41-8466-7CACE184B1CA}" name="Quantity Sold" dataDxfId="3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43" totalsRowShown="0">
  <autoFilter ref="A1:C43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12"/>
    <tableColumn id="2" xr3:uid="{25441C35-1753-E047-AB86-24FD96FD7E03}" name="Customer Type (group)"/>
    <tableColumn id="3" xr3:uid="{404F70FA-5882-D044-AA2D-C7BEA13B1BEE}" name="Dispensary Transactions" dataDxfId="1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40" totalsRowShown="0">
  <autoFilter ref="A1:C40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10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70" totalsRowShown="0">
  <autoFilter ref="A1:G170" xr:uid="{057835FC-89AF-804E-9382-A1F96028A8CE}"/>
  <sortState xmlns:xlrd2="http://schemas.microsoft.com/office/spreadsheetml/2017/richdata2" ref="A2:G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2"/>
    <tableColumn id="6" xr3:uid="{7C0FAB59-9E27-0C42-A0D3-B431B586D1DB}" name="License Expiration Date" dataDxfId="1"/>
    <tableColumn id="7" xr3:uid="{0EAECFF6-99AB-DA4C-BC19-699E97E6DBB0}" name="Registration Type" dataDxfId="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E196" totalsRowShown="0">
  <autoFilter ref="A1:E196" xr:uid="{1E2368C9-CA23-43A6-A216-5C0D6702C41E}"/>
  <tableColumns count="5">
    <tableColumn id="1" xr3:uid="{1B9659D7-DC8C-4348-A10A-5CD6B899ADD2}" name="Entity Name"/>
    <tableColumn id="2" xr3:uid="{D799F214-08F8-4A1C-9789-9579E43305F3}" name="License Award Category"/>
    <tableColumn id="3" xr3:uid="{216E74C6-BFCF-40DF-9354-C817B6560642}" name="Region/Jurisdiction of Award"/>
    <tableColumn id="4" xr3:uid="{ADEDC640-07D7-4733-B857-0E1B9B357574}" name="Proposed Location"/>
    <tableColumn id="5" xr3:uid="{79C53549-23B6-4462-87BF-FD40EA69226A}" name="Date of Conditional License Issuance" dataDxfId="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8" headerRowBorderDxfId="7" tableBorderDxfId="6">
  <autoFilter ref="A1:B7" xr:uid="{B431A8BD-93BE-4B37-B96B-550297B0F729}"/>
  <tableColumns count="2">
    <tableColumn id="1" xr3:uid="{929ECB1E-A50D-42FD-92D5-00803C0B79A4}" name="License Type" totalsRowLabel="Total Conditional Licenses"/>
    <tableColumn id="2" xr3:uid="{871E14F0-8CD6-4D54-A871-0ECDDC3683A4}" name="Number of Licenses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979"/>
  <sheetViews>
    <sheetView tabSelected="1" workbookViewId="0">
      <pane ySplit="1" topLeftCell="A900" activePane="bottomLeft" state="frozen"/>
      <selection pane="bottomLeft"/>
    </sheetView>
  </sheetViews>
  <sheetFormatPr defaultColWidth="11" defaultRowHeight="15.6" x14ac:dyDescent="0.3"/>
  <cols>
    <col min="1" max="1" width="21.09765625" customWidth="1"/>
    <col min="2" max="2" width="9.5" bestFit="1" customWidth="1"/>
    <col min="3" max="3" width="6.59765625" bestFit="1" customWidth="1"/>
    <col min="4" max="4" width="24" bestFit="1" customWidth="1"/>
    <col min="5" max="5" width="41.09765625" style="1" bestFit="1" customWidth="1"/>
    <col min="6" max="6" width="18.19921875" style="1" bestFit="1" customWidth="1"/>
  </cols>
  <sheetData>
    <row r="1" spans="1:6" x14ac:dyDescent="0.3">
      <c r="A1" t="s">
        <v>0</v>
      </c>
      <c r="B1" t="s">
        <v>15</v>
      </c>
      <c r="C1" t="s">
        <v>29</v>
      </c>
      <c r="D1" t="s">
        <v>1</v>
      </c>
      <c r="E1" t="s">
        <v>465</v>
      </c>
      <c r="F1" s="1" t="s">
        <v>2</v>
      </c>
    </row>
    <row r="2" spans="1:6" x14ac:dyDescent="0.3">
      <c r="A2" t="s">
        <v>3</v>
      </c>
      <c r="B2" s="5" t="s">
        <v>27</v>
      </c>
      <c r="C2">
        <v>2023</v>
      </c>
      <c r="D2" t="s">
        <v>423</v>
      </c>
      <c r="E2" s="11" t="s">
        <v>463</v>
      </c>
      <c r="F2" s="1">
        <v>24193.86</v>
      </c>
    </row>
    <row r="3" spans="1:6" x14ac:dyDescent="0.3">
      <c r="A3" t="s">
        <v>3</v>
      </c>
      <c r="B3" s="5" t="s">
        <v>27</v>
      </c>
      <c r="C3">
        <v>2023</v>
      </c>
      <c r="D3" t="s">
        <v>423</v>
      </c>
      <c r="E3" s="11" t="s">
        <v>462</v>
      </c>
      <c r="F3" s="1">
        <v>200843.94</v>
      </c>
    </row>
    <row r="4" spans="1:6" x14ac:dyDescent="0.3">
      <c r="A4" t="s">
        <v>3</v>
      </c>
      <c r="B4" s="5" t="s">
        <v>27</v>
      </c>
      <c r="C4">
        <v>2023</v>
      </c>
      <c r="D4" t="s">
        <v>423</v>
      </c>
      <c r="E4" s="11" t="s">
        <v>461</v>
      </c>
      <c r="F4" s="1">
        <v>1941541.41</v>
      </c>
    </row>
    <row r="5" spans="1:6" x14ac:dyDescent="0.3">
      <c r="A5" t="s">
        <v>3</v>
      </c>
      <c r="B5" s="5" t="s">
        <v>27</v>
      </c>
      <c r="C5">
        <v>2023</v>
      </c>
      <c r="D5" t="s">
        <v>423</v>
      </c>
      <c r="E5" s="11" t="s">
        <v>423</v>
      </c>
      <c r="F5" s="1">
        <v>19239456.870000001</v>
      </c>
    </row>
    <row r="6" spans="1:6" x14ac:dyDescent="0.3">
      <c r="A6" t="s">
        <v>3</v>
      </c>
      <c r="B6" s="5" t="s">
        <v>27</v>
      </c>
      <c r="C6">
        <v>2023</v>
      </c>
      <c r="D6" t="s">
        <v>467</v>
      </c>
      <c r="E6" s="11" t="s">
        <v>460</v>
      </c>
      <c r="F6" s="1">
        <v>48858.1</v>
      </c>
    </row>
    <row r="7" spans="1:6" x14ac:dyDescent="0.3">
      <c r="A7" t="s">
        <v>3</v>
      </c>
      <c r="B7" s="5" t="s">
        <v>27</v>
      </c>
      <c r="C7">
        <v>2023</v>
      </c>
      <c r="D7" t="s">
        <v>467</v>
      </c>
      <c r="E7" s="11" t="s">
        <v>11</v>
      </c>
      <c r="F7" s="1">
        <v>17299.990000000002</v>
      </c>
    </row>
    <row r="8" spans="1:6" x14ac:dyDescent="0.3">
      <c r="A8" t="s">
        <v>3</v>
      </c>
      <c r="B8" s="5" t="s">
        <v>27</v>
      </c>
      <c r="C8">
        <v>2023</v>
      </c>
      <c r="D8" t="s">
        <v>467</v>
      </c>
      <c r="E8" s="11" t="s">
        <v>459</v>
      </c>
      <c r="F8" s="1">
        <v>427969.72</v>
      </c>
    </row>
    <row r="9" spans="1:6" x14ac:dyDescent="0.3">
      <c r="A9" t="s">
        <v>3</v>
      </c>
      <c r="B9" s="5" t="s">
        <v>27</v>
      </c>
      <c r="C9">
        <v>2023</v>
      </c>
      <c r="D9" t="s">
        <v>467</v>
      </c>
      <c r="E9" s="11" t="s">
        <v>5</v>
      </c>
      <c r="F9" s="1">
        <v>3116474.17</v>
      </c>
    </row>
    <row r="10" spans="1:6" x14ac:dyDescent="0.3">
      <c r="A10" t="s">
        <v>3</v>
      </c>
      <c r="B10" s="5" t="s">
        <v>27</v>
      </c>
      <c r="C10">
        <v>2023</v>
      </c>
      <c r="D10" t="s">
        <v>467</v>
      </c>
      <c r="E10" s="11" t="s">
        <v>457</v>
      </c>
      <c r="F10" s="1">
        <v>8611781.0800000001</v>
      </c>
    </row>
    <row r="11" spans="1:6" x14ac:dyDescent="0.3">
      <c r="A11" t="s">
        <v>3</v>
      </c>
      <c r="B11" s="5" t="s">
        <v>27</v>
      </c>
      <c r="C11">
        <v>2023</v>
      </c>
      <c r="D11" t="s">
        <v>468</v>
      </c>
      <c r="E11" s="11" t="s">
        <v>449</v>
      </c>
      <c r="F11" s="1">
        <v>9985.2800000000007</v>
      </c>
    </row>
    <row r="12" spans="1:6" x14ac:dyDescent="0.3">
      <c r="A12" t="s">
        <v>3</v>
      </c>
      <c r="B12" s="5" t="s">
        <v>27</v>
      </c>
      <c r="C12">
        <v>2023</v>
      </c>
      <c r="D12" t="s">
        <v>468</v>
      </c>
      <c r="E12" s="11" t="s">
        <v>456</v>
      </c>
      <c r="F12" s="1">
        <v>148282.6</v>
      </c>
    </row>
    <row r="13" spans="1:6" x14ac:dyDescent="0.3">
      <c r="A13" t="s">
        <v>3</v>
      </c>
      <c r="B13" s="5" t="s">
        <v>27</v>
      </c>
      <c r="C13">
        <v>2023</v>
      </c>
      <c r="D13" t="s">
        <v>468</v>
      </c>
      <c r="E13" s="11" t="s">
        <v>454</v>
      </c>
      <c r="F13" s="1">
        <v>171600.97</v>
      </c>
    </row>
    <row r="14" spans="1:6" x14ac:dyDescent="0.3">
      <c r="A14" t="s">
        <v>3</v>
      </c>
      <c r="B14" s="5" t="s">
        <v>27</v>
      </c>
      <c r="C14">
        <v>2023</v>
      </c>
      <c r="D14" t="s">
        <v>468</v>
      </c>
      <c r="E14" s="11" t="s">
        <v>451</v>
      </c>
      <c r="F14" s="1">
        <v>91934.28</v>
      </c>
    </row>
    <row r="15" spans="1:6" x14ac:dyDescent="0.3">
      <c r="A15" t="s">
        <v>3</v>
      </c>
      <c r="B15" s="5" t="s">
        <v>27</v>
      </c>
      <c r="C15">
        <v>2023</v>
      </c>
      <c r="D15" t="s">
        <v>468</v>
      </c>
      <c r="E15" s="11" t="s">
        <v>448</v>
      </c>
      <c r="F15" s="1">
        <v>6213.31</v>
      </c>
    </row>
    <row r="16" spans="1:6" x14ac:dyDescent="0.3">
      <c r="A16" t="s">
        <v>3</v>
      </c>
      <c r="B16" s="5" t="s">
        <v>27</v>
      </c>
      <c r="C16">
        <v>2023</v>
      </c>
      <c r="D16" t="s">
        <v>468</v>
      </c>
      <c r="E16" s="11" t="s">
        <v>455</v>
      </c>
      <c r="F16" s="1">
        <v>186712.87</v>
      </c>
    </row>
    <row r="17" spans="1:6" x14ac:dyDescent="0.3">
      <c r="A17" t="s">
        <v>3</v>
      </c>
      <c r="B17" s="5" t="s">
        <v>27</v>
      </c>
      <c r="C17">
        <v>2023</v>
      </c>
      <c r="D17" t="s">
        <v>468</v>
      </c>
      <c r="E17" s="11" t="s">
        <v>452</v>
      </c>
      <c r="F17" s="1">
        <v>160617.1</v>
      </c>
    </row>
    <row r="18" spans="1:6" x14ac:dyDescent="0.3">
      <c r="A18" t="s">
        <v>3</v>
      </c>
      <c r="B18" s="5" t="s">
        <v>27</v>
      </c>
      <c r="C18">
        <v>2023</v>
      </c>
      <c r="D18" t="s">
        <v>468</v>
      </c>
      <c r="E18" s="11" t="s">
        <v>453</v>
      </c>
      <c r="F18" s="1">
        <v>14355.46</v>
      </c>
    </row>
    <row r="19" spans="1:6" x14ac:dyDescent="0.3">
      <c r="A19" t="s">
        <v>3</v>
      </c>
      <c r="B19" s="5" t="s">
        <v>27</v>
      </c>
      <c r="C19">
        <v>2023</v>
      </c>
      <c r="D19" t="s">
        <v>468</v>
      </c>
      <c r="E19" s="11" t="s">
        <v>447</v>
      </c>
      <c r="F19" s="1">
        <v>2458117.31</v>
      </c>
    </row>
    <row r="20" spans="1:6" x14ac:dyDescent="0.3">
      <c r="A20" t="s">
        <v>3</v>
      </c>
      <c r="B20" s="5" t="s">
        <v>27</v>
      </c>
      <c r="C20">
        <v>2023</v>
      </c>
      <c r="D20" t="s">
        <v>468</v>
      </c>
      <c r="E20" s="11" t="s">
        <v>450</v>
      </c>
      <c r="F20" s="1">
        <v>2761609.74</v>
      </c>
    </row>
    <row r="21" spans="1:6" x14ac:dyDescent="0.3">
      <c r="A21" t="s">
        <v>3</v>
      </c>
      <c r="B21" s="5" t="s">
        <v>26</v>
      </c>
      <c r="C21">
        <v>2023</v>
      </c>
      <c r="D21" t="s">
        <v>423</v>
      </c>
      <c r="E21" s="11" t="s">
        <v>463</v>
      </c>
      <c r="F21" s="1">
        <v>13381.97</v>
      </c>
    </row>
    <row r="22" spans="1:6" x14ac:dyDescent="0.3">
      <c r="A22" t="s">
        <v>3</v>
      </c>
      <c r="B22" s="5" t="s">
        <v>26</v>
      </c>
      <c r="C22">
        <v>2023</v>
      </c>
      <c r="D22" t="s">
        <v>423</v>
      </c>
      <c r="E22" s="11" t="s">
        <v>462</v>
      </c>
      <c r="F22" s="1">
        <v>218601.56</v>
      </c>
    </row>
    <row r="23" spans="1:6" x14ac:dyDescent="0.3">
      <c r="A23" t="s">
        <v>3</v>
      </c>
      <c r="B23" s="5" t="s">
        <v>26</v>
      </c>
      <c r="C23">
        <v>2023</v>
      </c>
      <c r="D23" t="s">
        <v>423</v>
      </c>
      <c r="E23" s="11" t="s">
        <v>461</v>
      </c>
      <c r="F23" s="1">
        <v>1895738.02</v>
      </c>
    </row>
    <row r="24" spans="1:6" x14ac:dyDescent="0.3">
      <c r="A24" t="s">
        <v>3</v>
      </c>
      <c r="B24" s="5" t="s">
        <v>26</v>
      </c>
      <c r="C24">
        <v>2023</v>
      </c>
      <c r="D24" t="s">
        <v>423</v>
      </c>
      <c r="E24" s="11" t="s">
        <v>423</v>
      </c>
      <c r="F24" s="1">
        <v>18646687.059999999</v>
      </c>
    </row>
    <row r="25" spans="1:6" x14ac:dyDescent="0.3">
      <c r="A25" t="s">
        <v>3</v>
      </c>
      <c r="B25" s="5" t="s">
        <v>26</v>
      </c>
      <c r="C25">
        <v>2023</v>
      </c>
      <c r="D25" t="s">
        <v>467</v>
      </c>
      <c r="E25" s="11" t="s">
        <v>460</v>
      </c>
      <c r="F25" s="1">
        <v>55958.35</v>
      </c>
    </row>
    <row r="26" spans="1:6" x14ac:dyDescent="0.3">
      <c r="A26" t="s">
        <v>3</v>
      </c>
      <c r="B26" s="5" t="s">
        <v>26</v>
      </c>
      <c r="C26">
        <v>2023</v>
      </c>
      <c r="D26" t="s">
        <v>467</v>
      </c>
      <c r="E26" s="11" t="s">
        <v>11</v>
      </c>
      <c r="F26" s="1">
        <v>53379.13</v>
      </c>
    </row>
    <row r="27" spans="1:6" x14ac:dyDescent="0.3">
      <c r="A27" t="s">
        <v>3</v>
      </c>
      <c r="B27" s="5" t="s">
        <v>26</v>
      </c>
      <c r="C27">
        <v>2023</v>
      </c>
      <c r="D27" t="s">
        <v>467</v>
      </c>
      <c r="E27" s="11" t="s">
        <v>459</v>
      </c>
      <c r="F27" s="1">
        <v>419553.56</v>
      </c>
    </row>
    <row r="28" spans="1:6" x14ac:dyDescent="0.3">
      <c r="A28" t="s">
        <v>3</v>
      </c>
      <c r="B28" s="5" t="s">
        <v>26</v>
      </c>
      <c r="C28">
        <v>2023</v>
      </c>
      <c r="D28" t="s">
        <v>467</v>
      </c>
      <c r="E28" s="11" t="s">
        <v>5</v>
      </c>
      <c r="F28" s="1">
        <v>2972005.03</v>
      </c>
    </row>
    <row r="29" spans="1:6" x14ac:dyDescent="0.3">
      <c r="A29" t="s">
        <v>3</v>
      </c>
      <c r="B29" s="5" t="s">
        <v>26</v>
      </c>
      <c r="C29">
        <v>2023</v>
      </c>
      <c r="D29" t="s">
        <v>467</v>
      </c>
      <c r="E29" s="11" t="s">
        <v>457</v>
      </c>
      <c r="F29" s="1">
        <v>8270506.9100000001</v>
      </c>
    </row>
    <row r="30" spans="1:6" x14ac:dyDescent="0.3">
      <c r="A30" t="s">
        <v>3</v>
      </c>
      <c r="B30" s="5" t="s">
        <v>26</v>
      </c>
      <c r="C30">
        <v>2023</v>
      </c>
      <c r="D30" t="s">
        <v>468</v>
      </c>
      <c r="E30" s="11" t="s">
        <v>449</v>
      </c>
      <c r="F30" s="1">
        <v>1501.75</v>
      </c>
    </row>
    <row r="31" spans="1:6" x14ac:dyDescent="0.3">
      <c r="A31" t="s">
        <v>3</v>
      </c>
      <c r="B31" s="5" t="s">
        <v>26</v>
      </c>
      <c r="C31">
        <v>2023</v>
      </c>
      <c r="D31" t="s">
        <v>468</v>
      </c>
      <c r="E31" s="11" t="s">
        <v>456</v>
      </c>
      <c r="F31" s="1">
        <v>135824.69</v>
      </c>
    </row>
    <row r="32" spans="1:6" x14ac:dyDescent="0.3">
      <c r="A32" t="s">
        <v>3</v>
      </c>
      <c r="B32" s="5" t="s">
        <v>26</v>
      </c>
      <c r="C32">
        <v>2023</v>
      </c>
      <c r="D32" t="s">
        <v>468</v>
      </c>
      <c r="E32" s="11" t="s">
        <v>454</v>
      </c>
      <c r="F32" s="1">
        <v>154392.59</v>
      </c>
    </row>
    <row r="33" spans="1:6" x14ac:dyDescent="0.3">
      <c r="A33" t="s">
        <v>3</v>
      </c>
      <c r="B33" s="5" t="s">
        <v>26</v>
      </c>
      <c r="C33">
        <v>2023</v>
      </c>
      <c r="D33" t="s">
        <v>468</v>
      </c>
      <c r="E33" s="11" t="s">
        <v>451</v>
      </c>
      <c r="F33" s="1">
        <v>113602.06</v>
      </c>
    </row>
    <row r="34" spans="1:6" x14ac:dyDescent="0.3">
      <c r="A34" t="s">
        <v>3</v>
      </c>
      <c r="B34" s="5" t="s">
        <v>26</v>
      </c>
      <c r="C34">
        <v>2023</v>
      </c>
      <c r="D34" t="s">
        <v>468</v>
      </c>
      <c r="E34" s="11" t="s">
        <v>448</v>
      </c>
      <c r="F34" s="1">
        <v>10227.75</v>
      </c>
    </row>
    <row r="35" spans="1:6" x14ac:dyDescent="0.3">
      <c r="A35" t="s">
        <v>3</v>
      </c>
      <c r="B35" s="5" t="s">
        <v>26</v>
      </c>
      <c r="C35">
        <v>2023</v>
      </c>
      <c r="D35" t="s">
        <v>468</v>
      </c>
      <c r="E35" s="11" t="s">
        <v>455</v>
      </c>
      <c r="F35" s="1">
        <v>175015.63</v>
      </c>
    </row>
    <row r="36" spans="1:6" x14ac:dyDescent="0.3">
      <c r="A36" t="s">
        <v>3</v>
      </c>
      <c r="B36" s="5" t="s">
        <v>26</v>
      </c>
      <c r="C36">
        <v>2023</v>
      </c>
      <c r="D36" t="s">
        <v>468</v>
      </c>
      <c r="E36" s="11" t="s">
        <v>452</v>
      </c>
      <c r="F36" s="1">
        <v>169161.73</v>
      </c>
    </row>
    <row r="37" spans="1:6" x14ac:dyDescent="0.3">
      <c r="A37" t="s">
        <v>3</v>
      </c>
      <c r="B37" s="5" t="s">
        <v>26</v>
      </c>
      <c r="C37">
        <v>2023</v>
      </c>
      <c r="D37" t="s">
        <v>468</v>
      </c>
      <c r="E37" s="11" t="s">
        <v>453</v>
      </c>
      <c r="F37" s="1">
        <v>240360.63</v>
      </c>
    </row>
    <row r="38" spans="1:6" x14ac:dyDescent="0.3">
      <c r="A38" t="s">
        <v>3</v>
      </c>
      <c r="B38" s="5" t="s">
        <v>26</v>
      </c>
      <c r="C38">
        <v>2023</v>
      </c>
      <c r="D38" t="s">
        <v>468</v>
      </c>
      <c r="E38" s="11" t="s">
        <v>447</v>
      </c>
      <c r="F38" s="1">
        <v>2283628.7000000002</v>
      </c>
    </row>
    <row r="39" spans="1:6" x14ac:dyDescent="0.3">
      <c r="A39" t="s">
        <v>3</v>
      </c>
      <c r="B39" s="5" t="s">
        <v>26</v>
      </c>
      <c r="C39">
        <v>2023</v>
      </c>
      <c r="D39" t="s">
        <v>468</v>
      </c>
      <c r="E39" s="11" t="s">
        <v>450</v>
      </c>
      <c r="F39" s="1">
        <v>2503110.6800000002</v>
      </c>
    </row>
    <row r="40" spans="1:6" x14ac:dyDescent="0.3">
      <c r="A40" t="s">
        <v>3</v>
      </c>
      <c r="B40" s="5" t="s">
        <v>25</v>
      </c>
      <c r="C40">
        <v>2023</v>
      </c>
      <c r="D40" t="s">
        <v>423</v>
      </c>
      <c r="E40" s="11" t="s">
        <v>463</v>
      </c>
      <c r="F40" s="1">
        <v>1498.74</v>
      </c>
    </row>
    <row r="41" spans="1:6" x14ac:dyDescent="0.3">
      <c r="A41" t="s">
        <v>3</v>
      </c>
      <c r="B41" s="5" t="s">
        <v>25</v>
      </c>
      <c r="C41">
        <v>2023</v>
      </c>
      <c r="D41" t="s">
        <v>423</v>
      </c>
      <c r="E41" s="11" t="s">
        <v>462</v>
      </c>
      <c r="F41" s="1">
        <v>319091.94</v>
      </c>
    </row>
    <row r="42" spans="1:6" x14ac:dyDescent="0.3">
      <c r="A42" t="s">
        <v>3</v>
      </c>
      <c r="B42" s="5" t="s">
        <v>25</v>
      </c>
      <c r="C42">
        <v>2023</v>
      </c>
      <c r="D42" t="s">
        <v>423</v>
      </c>
      <c r="E42" s="11" t="s">
        <v>461</v>
      </c>
      <c r="F42" s="1">
        <v>2185412.5099999998</v>
      </c>
    </row>
    <row r="43" spans="1:6" x14ac:dyDescent="0.3">
      <c r="A43" t="s">
        <v>3</v>
      </c>
      <c r="B43" s="5" t="s">
        <v>25</v>
      </c>
      <c r="C43">
        <v>2023</v>
      </c>
      <c r="D43" t="s">
        <v>423</v>
      </c>
      <c r="E43" s="11" t="s">
        <v>423</v>
      </c>
      <c r="F43" s="1">
        <v>20859267.02</v>
      </c>
    </row>
    <row r="44" spans="1:6" x14ac:dyDescent="0.3">
      <c r="A44" t="s">
        <v>3</v>
      </c>
      <c r="B44" s="5" t="s">
        <v>25</v>
      </c>
      <c r="C44">
        <v>2023</v>
      </c>
      <c r="D44" t="s">
        <v>467</v>
      </c>
      <c r="E44" s="11" t="s">
        <v>460</v>
      </c>
      <c r="F44" s="1">
        <v>64587.45</v>
      </c>
    </row>
    <row r="45" spans="1:6" x14ac:dyDescent="0.3">
      <c r="A45" t="s">
        <v>3</v>
      </c>
      <c r="B45" s="5" t="s">
        <v>25</v>
      </c>
      <c r="C45">
        <v>2023</v>
      </c>
      <c r="D45" t="s">
        <v>467</v>
      </c>
      <c r="E45" s="11" t="s">
        <v>11</v>
      </c>
      <c r="F45" s="1">
        <v>84259.33</v>
      </c>
    </row>
    <row r="46" spans="1:6" x14ac:dyDescent="0.3">
      <c r="A46" t="s">
        <v>3</v>
      </c>
      <c r="B46" s="5" t="s">
        <v>25</v>
      </c>
      <c r="C46">
        <v>2023</v>
      </c>
      <c r="D46" t="s">
        <v>467</v>
      </c>
      <c r="E46" s="11" t="s">
        <v>459</v>
      </c>
      <c r="F46" s="1">
        <v>429785.67</v>
      </c>
    </row>
    <row r="47" spans="1:6" x14ac:dyDescent="0.3">
      <c r="A47" t="s">
        <v>3</v>
      </c>
      <c r="B47" s="5" t="s">
        <v>25</v>
      </c>
      <c r="C47">
        <v>2023</v>
      </c>
      <c r="D47" t="s">
        <v>467</v>
      </c>
      <c r="E47" s="11" t="s">
        <v>5</v>
      </c>
      <c r="F47" s="1">
        <v>3374275.22</v>
      </c>
    </row>
    <row r="48" spans="1:6" x14ac:dyDescent="0.3">
      <c r="A48" t="s">
        <v>3</v>
      </c>
      <c r="B48" s="5" t="s">
        <v>25</v>
      </c>
      <c r="C48">
        <v>2023</v>
      </c>
      <c r="D48" t="s">
        <v>467</v>
      </c>
      <c r="E48" s="11" t="s">
        <v>457</v>
      </c>
      <c r="F48" s="1">
        <v>9214078.5299999993</v>
      </c>
    </row>
    <row r="49" spans="1:6" x14ac:dyDescent="0.3">
      <c r="A49" t="s">
        <v>3</v>
      </c>
      <c r="B49" s="5" t="s">
        <v>25</v>
      </c>
      <c r="C49">
        <v>2023</v>
      </c>
      <c r="D49" t="s">
        <v>468</v>
      </c>
      <c r="E49" s="11" t="s">
        <v>449</v>
      </c>
      <c r="F49" s="1">
        <v>11151.35</v>
      </c>
    </row>
    <row r="50" spans="1:6" x14ac:dyDescent="0.3">
      <c r="A50" t="s">
        <v>3</v>
      </c>
      <c r="B50" s="5" t="s">
        <v>25</v>
      </c>
      <c r="C50">
        <v>2023</v>
      </c>
      <c r="D50" t="s">
        <v>468</v>
      </c>
      <c r="E50" s="11" t="s">
        <v>456</v>
      </c>
      <c r="F50" s="1">
        <v>146113.9</v>
      </c>
    </row>
    <row r="51" spans="1:6" x14ac:dyDescent="0.3">
      <c r="A51" t="s">
        <v>3</v>
      </c>
      <c r="B51" s="5" t="s">
        <v>25</v>
      </c>
      <c r="C51">
        <v>2023</v>
      </c>
      <c r="D51" t="s">
        <v>468</v>
      </c>
      <c r="E51" s="11" t="s">
        <v>454</v>
      </c>
      <c r="F51" s="1">
        <v>154411.43</v>
      </c>
    </row>
    <row r="52" spans="1:6" x14ac:dyDescent="0.3">
      <c r="A52" t="s">
        <v>3</v>
      </c>
      <c r="B52" s="5" t="s">
        <v>25</v>
      </c>
      <c r="C52">
        <v>2023</v>
      </c>
      <c r="D52" t="s">
        <v>468</v>
      </c>
      <c r="E52" s="11" t="s">
        <v>451</v>
      </c>
      <c r="F52" s="1">
        <v>132827.87</v>
      </c>
    </row>
    <row r="53" spans="1:6" x14ac:dyDescent="0.3">
      <c r="A53" t="s">
        <v>3</v>
      </c>
      <c r="B53" s="5" t="s">
        <v>25</v>
      </c>
      <c r="C53">
        <v>2023</v>
      </c>
      <c r="D53" t="s">
        <v>468</v>
      </c>
      <c r="E53" s="11" t="s">
        <v>448</v>
      </c>
      <c r="F53" s="1">
        <v>80303.179999999993</v>
      </c>
    </row>
    <row r="54" spans="1:6" x14ac:dyDescent="0.3">
      <c r="A54" t="s">
        <v>3</v>
      </c>
      <c r="B54" s="5" t="s">
        <v>25</v>
      </c>
      <c r="C54">
        <v>2023</v>
      </c>
      <c r="D54" t="s">
        <v>468</v>
      </c>
      <c r="E54" s="11" t="s">
        <v>455</v>
      </c>
      <c r="F54" s="1">
        <v>192916.86</v>
      </c>
    </row>
    <row r="55" spans="1:6" x14ac:dyDescent="0.3">
      <c r="A55" t="s">
        <v>3</v>
      </c>
      <c r="B55" s="5" t="s">
        <v>25</v>
      </c>
      <c r="C55">
        <v>2023</v>
      </c>
      <c r="D55" t="s">
        <v>468</v>
      </c>
      <c r="E55" s="11" t="s">
        <v>452</v>
      </c>
      <c r="F55" s="1">
        <v>191343.3</v>
      </c>
    </row>
    <row r="56" spans="1:6" x14ac:dyDescent="0.3">
      <c r="A56" t="s">
        <v>3</v>
      </c>
      <c r="B56" s="5" t="s">
        <v>25</v>
      </c>
      <c r="C56">
        <v>2023</v>
      </c>
      <c r="D56" t="s">
        <v>468</v>
      </c>
      <c r="E56" s="11" t="s">
        <v>453</v>
      </c>
      <c r="F56" s="1">
        <v>335445.21999999997</v>
      </c>
    </row>
    <row r="57" spans="1:6" x14ac:dyDescent="0.3">
      <c r="A57" t="s">
        <v>3</v>
      </c>
      <c r="B57" s="5" t="s">
        <v>25</v>
      </c>
      <c r="C57">
        <v>2023</v>
      </c>
      <c r="D57" t="s">
        <v>468</v>
      </c>
      <c r="E57" s="11" t="s">
        <v>447</v>
      </c>
      <c r="F57" s="1">
        <v>2594884.36</v>
      </c>
    </row>
    <row r="58" spans="1:6" x14ac:dyDescent="0.3">
      <c r="A58" t="s">
        <v>3</v>
      </c>
      <c r="B58" s="5" t="s">
        <v>25</v>
      </c>
      <c r="C58">
        <v>2023</v>
      </c>
      <c r="D58" t="s">
        <v>468</v>
      </c>
      <c r="E58" s="11" t="s">
        <v>450</v>
      </c>
      <c r="F58" s="1">
        <v>2671479.91</v>
      </c>
    </row>
    <row r="59" spans="1:6" x14ac:dyDescent="0.3">
      <c r="A59" t="s">
        <v>3</v>
      </c>
      <c r="B59" s="5" t="s">
        <v>6</v>
      </c>
      <c r="C59">
        <v>2023</v>
      </c>
      <c r="D59" t="s">
        <v>423</v>
      </c>
      <c r="E59" s="11" t="s">
        <v>463</v>
      </c>
      <c r="F59" s="1">
        <v>8609.59</v>
      </c>
    </row>
    <row r="60" spans="1:6" x14ac:dyDescent="0.3">
      <c r="A60" t="s">
        <v>3</v>
      </c>
      <c r="B60" s="5" t="s">
        <v>6</v>
      </c>
      <c r="C60">
        <v>2023</v>
      </c>
      <c r="D60" t="s">
        <v>423</v>
      </c>
      <c r="E60" s="11" t="s">
        <v>462</v>
      </c>
      <c r="F60" s="1">
        <v>314547.46000000002</v>
      </c>
    </row>
    <row r="61" spans="1:6" x14ac:dyDescent="0.3">
      <c r="A61" t="s">
        <v>3</v>
      </c>
      <c r="B61" s="5" t="s">
        <v>6</v>
      </c>
      <c r="C61">
        <v>2023</v>
      </c>
      <c r="D61" t="s">
        <v>423</v>
      </c>
      <c r="E61" s="11" t="s">
        <v>461</v>
      </c>
      <c r="F61" s="1">
        <v>2097555.7000000002</v>
      </c>
    </row>
    <row r="62" spans="1:6" x14ac:dyDescent="0.3">
      <c r="A62" t="s">
        <v>3</v>
      </c>
      <c r="B62" s="5" t="s">
        <v>6</v>
      </c>
      <c r="C62">
        <v>2023</v>
      </c>
      <c r="D62" t="s">
        <v>423</v>
      </c>
      <c r="E62" s="11" t="s">
        <v>423</v>
      </c>
      <c r="F62" s="1">
        <v>19601917.460000001</v>
      </c>
    </row>
    <row r="63" spans="1:6" x14ac:dyDescent="0.3">
      <c r="A63" t="s">
        <v>3</v>
      </c>
      <c r="B63" s="5" t="s">
        <v>6</v>
      </c>
      <c r="C63">
        <v>2023</v>
      </c>
      <c r="D63" t="s">
        <v>467</v>
      </c>
      <c r="E63" s="11" t="s">
        <v>460</v>
      </c>
      <c r="F63" s="1">
        <v>75616.58</v>
      </c>
    </row>
    <row r="64" spans="1:6" x14ac:dyDescent="0.3">
      <c r="A64" t="s">
        <v>3</v>
      </c>
      <c r="B64" s="5" t="s">
        <v>6</v>
      </c>
      <c r="C64">
        <v>2023</v>
      </c>
      <c r="D64" t="s">
        <v>467</v>
      </c>
      <c r="E64" s="11" t="s">
        <v>11</v>
      </c>
      <c r="F64" s="1">
        <v>146228.48000000001</v>
      </c>
    </row>
    <row r="65" spans="1:6" x14ac:dyDescent="0.3">
      <c r="A65" t="s">
        <v>3</v>
      </c>
      <c r="B65" s="5" t="s">
        <v>6</v>
      </c>
      <c r="C65">
        <v>2023</v>
      </c>
      <c r="D65" t="s">
        <v>467</v>
      </c>
      <c r="E65" s="11" t="s">
        <v>459</v>
      </c>
      <c r="F65" s="1">
        <v>485546.67</v>
      </c>
    </row>
    <row r="66" spans="1:6" x14ac:dyDescent="0.3">
      <c r="A66" t="s">
        <v>3</v>
      </c>
      <c r="B66" s="5" t="s">
        <v>6</v>
      </c>
      <c r="C66">
        <v>2023</v>
      </c>
      <c r="D66" t="s">
        <v>467</v>
      </c>
      <c r="E66" s="11" t="s">
        <v>5</v>
      </c>
      <c r="F66" s="1">
        <v>3096837.67</v>
      </c>
    </row>
    <row r="67" spans="1:6" x14ac:dyDescent="0.3">
      <c r="A67" t="s">
        <v>3</v>
      </c>
      <c r="B67" s="5" t="s">
        <v>6</v>
      </c>
      <c r="C67">
        <v>2023</v>
      </c>
      <c r="D67" t="s">
        <v>467</v>
      </c>
      <c r="E67" s="11" t="s">
        <v>457</v>
      </c>
      <c r="F67" s="1">
        <v>8638902.3300000001</v>
      </c>
    </row>
    <row r="68" spans="1:6" x14ac:dyDescent="0.3">
      <c r="A68" t="s">
        <v>3</v>
      </c>
      <c r="B68" s="5" t="s">
        <v>6</v>
      </c>
      <c r="C68">
        <v>2023</v>
      </c>
      <c r="D68" t="s">
        <v>468</v>
      </c>
      <c r="E68" s="11" t="s">
        <v>449</v>
      </c>
      <c r="F68" s="1">
        <v>133273.75</v>
      </c>
    </row>
    <row r="69" spans="1:6" x14ac:dyDescent="0.3">
      <c r="A69" t="s">
        <v>3</v>
      </c>
      <c r="B69" s="5" t="s">
        <v>6</v>
      </c>
      <c r="C69">
        <v>2023</v>
      </c>
      <c r="D69" t="s">
        <v>468</v>
      </c>
      <c r="E69" s="11" t="s">
        <v>456</v>
      </c>
      <c r="F69" s="1">
        <v>126392.66</v>
      </c>
    </row>
    <row r="70" spans="1:6" x14ac:dyDescent="0.3">
      <c r="A70" t="s">
        <v>3</v>
      </c>
      <c r="B70" s="5" t="s">
        <v>6</v>
      </c>
      <c r="C70">
        <v>2023</v>
      </c>
      <c r="D70" t="s">
        <v>468</v>
      </c>
      <c r="E70" s="11" t="s">
        <v>454</v>
      </c>
      <c r="F70" s="1">
        <v>169078.18</v>
      </c>
    </row>
    <row r="71" spans="1:6" x14ac:dyDescent="0.3">
      <c r="A71" t="s">
        <v>3</v>
      </c>
      <c r="B71" s="5" t="s">
        <v>6</v>
      </c>
      <c r="C71">
        <v>2023</v>
      </c>
      <c r="D71" t="s">
        <v>468</v>
      </c>
      <c r="E71" s="11" t="s">
        <v>451</v>
      </c>
      <c r="F71" s="1">
        <v>113562.87</v>
      </c>
    </row>
    <row r="72" spans="1:6" x14ac:dyDescent="0.3">
      <c r="A72" t="s">
        <v>3</v>
      </c>
      <c r="B72" s="5" t="s">
        <v>6</v>
      </c>
      <c r="C72">
        <v>2023</v>
      </c>
      <c r="D72" t="s">
        <v>468</v>
      </c>
      <c r="E72" s="11" t="s">
        <v>448</v>
      </c>
      <c r="F72" s="1">
        <v>77806.399999999994</v>
      </c>
    </row>
    <row r="73" spans="1:6" x14ac:dyDescent="0.3">
      <c r="A73" t="s">
        <v>3</v>
      </c>
      <c r="B73" s="5" t="s">
        <v>6</v>
      </c>
      <c r="C73">
        <v>2023</v>
      </c>
      <c r="D73" t="s">
        <v>468</v>
      </c>
      <c r="E73" s="11" t="s">
        <v>455</v>
      </c>
      <c r="F73" s="1">
        <v>174781.18</v>
      </c>
    </row>
    <row r="74" spans="1:6" x14ac:dyDescent="0.3">
      <c r="A74" t="s">
        <v>3</v>
      </c>
      <c r="B74" s="5" t="s">
        <v>6</v>
      </c>
      <c r="C74">
        <v>2023</v>
      </c>
      <c r="D74" t="s">
        <v>468</v>
      </c>
      <c r="E74" s="11" t="s">
        <v>452</v>
      </c>
      <c r="F74" s="1">
        <v>167866.44</v>
      </c>
    </row>
    <row r="75" spans="1:6" x14ac:dyDescent="0.3">
      <c r="A75" t="s">
        <v>3</v>
      </c>
      <c r="B75" s="5" t="s">
        <v>6</v>
      </c>
      <c r="C75">
        <v>2023</v>
      </c>
      <c r="D75" t="s">
        <v>468</v>
      </c>
      <c r="E75" s="11" t="s">
        <v>453</v>
      </c>
      <c r="F75" s="1">
        <v>232586.73</v>
      </c>
    </row>
    <row r="76" spans="1:6" x14ac:dyDescent="0.3">
      <c r="A76" t="s">
        <v>3</v>
      </c>
      <c r="B76" s="5" t="s">
        <v>6</v>
      </c>
      <c r="C76">
        <v>2023</v>
      </c>
      <c r="D76" t="s">
        <v>468</v>
      </c>
      <c r="E76" s="11" t="s">
        <v>447</v>
      </c>
      <c r="F76" s="1">
        <v>2594338.64</v>
      </c>
    </row>
    <row r="77" spans="1:6" x14ac:dyDescent="0.3">
      <c r="A77" t="s">
        <v>3</v>
      </c>
      <c r="B77" s="5" t="s">
        <v>6</v>
      </c>
      <c r="C77">
        <v>2023</v>
      </c>
      <c r="D77" t="s">
        <v>468</v>
      </c>
      <c r="E77" s="11" t="s">
        <v>450</v>
      </c>
      <c r="F77" s="1">
        <v>2322644.41</v>
      </c>
    </row>
    <row r="78" spans="1:6" x14ac:dyDescent="0.3">
      <c r="A78" t="s">
        <v>3</v>
      </c>
      <c r="B78" s="5" t="s">
        <v>7</v>
      </c>
      <c r="C78">
        <v>2023</v>
      </c>
      <c r="D78" t="s">
        <v>423</v>
      </c>
      <c r="E78" s="11" t="s">
        <v>463</v>
      </c>
      <c r="F78" s="1">
        <v>16774.41</v>
      </c>
    </row>
    <row r="79" spans="1:6" x14ac:dyDescent="0.3">
      <c r="A79" t="s">
        <v>3</v>
      </c>
      <c r="B79" s="5" t="s">
        <v>7</v>
      </c>
      <c r="C79">
        <v>2023</v>
      </c>
      <c r="D79" t="s">
        <v>423</v>
      </c>
      <c r="E79" s="11" t="s">
        <v>462</v>
      </c>
      <c r="F79" s="1">
        <v>390388.97</v>
      </c>
    </row>
    <row r="80" spans="1:6" x14ac:dyDescent="0.3">
      <c r="A80" t="s">
        <v>3</v>
      </c>
      <c r="B80" s="5" t="s">
        <v>7</v>
      </c>
      <c r="C80">
        <v>2023</v>
      </c>
      <c r="D80" t="s">
        <v>423</v>
      </c>
      <c r="E80" s="11" t="s">
        <v>461</v>
      </c>
      <c r="F80" s="1">
        <v>2174366.9</v>
      </c>
    </row>
    <row r="81" spans="1:6" x14ac:dyDescent="0.3">
      <c r="A81" t="s">
        <v>3</v>
      </c>
      <c r="B81" s="5" t="s">
        <v>7</v>
      </c>
      <c r="C81">
        <v>2023</v>
      </c>
      <c r="D81" t="s">
        <v>423</v>
      </c>
      <c r="E81" s="11" t="s">
        <v>423</v>
      </c>
      <c r="F81" s="1">
        <v>20001512.050000001</v>
      </c>
    </row>
    <row r="82" spans="1:6" x14ac:dyDescent="0.3">
      <c r="A82" t="s">
        <v>424</v>
      </c>
      <c r="B82" s="5" t="s">
        <v>7</v>
      </c>
      <c r="C82">
        <v>2023</v>
      </c>
      <c r="D82" t="s">
        <v>423</v>
      </c>
      <c r="E82" s="11" t="s">
        <v>461</v>
      </c>
      <c r="F82" s="1">
        <v>27.3</v>
      </c>
    </row>
    <row r="83" spans="1:6" x14ac:dyDescent="0.3">
      <c r="A83" t="s">
        <v>424</v>
      </c>
      <c r="B83" s="5" t="s">
        <v>7</v>
      </c>
      <c r="C83">
        <v>2023</v>
      </c>
      <c r="D83" t="s">
        <v>423</v>
      </c>
      <c r="E83" s="11" t="s">
        <v>423</v>
      </c>
      <c r="F83" s="1">
        <v>28.25</v>
      </c>
    </row>
    <row r="84" spans="1:6" x14ac:dyDescent="0.3">
      <c r="A84" t="s">
        <v>3</v>
      </c>
      <c r="B84" s="5" t="s">
        <v>7</v>
      </c>
      <c r="C84">
        <v>2023</v>
      </c>
      <c r="D84" t="s">
        <v>467</v>
      </c>
      <c r="E84" s="11" t="s">
        <v>460</v>
      </c>
      <c r="F84" s="1">
        <v>79511.12</v>
      </c>
    </row>
    <row r="85" spans="1:6" x14ac:dyDescent="0.3">
      <c r="A85" t="s">
        <v>3</v>
      </c>
      <c r="B85" s="5" t="s">
        <v>7</v>
      </c>
      <c r="C85">
        <v>2023</v>
      </c>
      <c r="D85" t="s">
        <v>467</v>
      </c>
      <c r="E85" s="11" t="s">
        <v>11</v>
      </c>
      <c r="F85" s="1">
        <v>169077.67</v>
      </c>
    </row>
    <row r="86" spans="1:6" x14ac:dyDescent="0.3">
      <c r="A86" t="s">
        <v>3</v>
      </c>
      <c r="B86" s="5" t="s">
        <v>7</v>
      </c>
      <c r="C86">
        <v>2023</v>
      </c>
      <c r="D86" t="s">
        <v>467</v>
      </c>
      <c r="E86" s="11" t="s">
        <v>459</v>
      </c>
      <c r="F86" s="1">
        <v>539728.23</v>
      </c>
    </row>
    <row r="87" spans="1:6" x14ac:dyDescent="0.3">
      <c r="A87" t="s">
        <v>3</v>
      </c>
      <c r="B87" s="5" t="s">
        <v>7</v>
      </c>
      <c r="C87">
        <v>2023</v>
      </c>
      <c r="D87" t="s">
        <v>467</v>
      </c>
      <c r="E87" s="11" t="s">
        <v>5</v>
      </c>
      <c r="F87" s="1">
        <v>2917418.49</v>
      </c>
    </row>
    <row r="88" spans="1:6" x14ac:dyDescent="0.3">
      <c r="A88" t="s">
        <v>3</v>
      </c>
      <c r="B88" s="5" t="s">
        <v>7</v>
      </c>
      <c r="C88">
        <v>2023</v>
      </c>
      <c r="D88" t="s">
        <v>467</v>
      </c>
      <c r="E88" s="11" t="s">
        <v>457</v>
      </c>
      <c r="F88" s="1">
        <v>8984166.1199999992</v>
      </c>
    </row>
    <row r="89" spans="1:6" x14ac:dyDescent="0.3">
      <c r="A89" t="s">
        <v>3</v>
      </c>
      <c r="B89" s="5" t="s">
        <v>7</v>
      </c>
      <c r="C89">
        <v>2023</v>
      </c>
      <c r="D89" t="s">
        <v>468</v>
      </c>
      <c r="E89" s="11" t="s">
        <v>449</v>
      </c>
      <c r="F89" s="1">
        <v>160759.97</v>
      </c>
    </row>
    <row r="90" spans="1:6" x14ac:dyDescent="0.3">
      <c r="A90" t="s">
        <v>3</v>
      </c>
      <c r="B90" s="5" t="s">
        <v>7</v>
      </c>
      <c r="C90">
        <v>2023</v>
      </c>
      <c r="D90" t="s">
        <v>468</v>
      </c>
      <c r="E90" s="11" t="s">
        <v>456</v>
      </c>
      <c r="F90" s="1">
        <v>99112.01</v>
      </c>
    </row>
    <row r="91" spans="1:6" x14ac:dyDescent="0.3">
      <c r="A91" t="s">
        <v>3</v>
      </c>
      <c r="B91" s="5" t="s">
        <v>7</v>
      </c>
      <c r="C91">
        <v>2023</v>
      </c>
      <c r="D91" t="s">
        <v>468</v>
      </c>
      <c r="E91" s="11" t="s">
        <v>454</v>
      </c>
      <c r="F91" s="1">
        <v>162460.99</v>
      </c>
    </row>
    <row r="92" spans="1:6" x14ac:dyDescent="0.3">
      <c r="A92" t="s">
        <v>3</v>
      </c>
      <c r="B92" s="5" t="s">
        <v>7</v>
      </c>
      <c r="C92">
        <v>2023</v>
      </c>
      <c r="D92" t="s">
        <v>468</v>
      </c>
      <c r="E92" s="11" t="s">
        <v>451</v>
      </c>
      <c r="F92" s="1">
        <v>93739.58</v>
      </c>
    </row>
    <row r="93" spans="1:6" x14ac:dyDescent="0.3">
      <c r="A93" t="s">
        <v>3</v>
      </c>
      <c r="B93" s="5" t="s">
        <v>7</v>
      </c>
      <c r="C93">
        <v>2023</v>
      </c>
      <c r="D93" t="s">
        <v>468</v>
      </c>
      <c r="E93" s="11" t="s">
        <v>448</v>
      </c>
      <c r="F93" s="1">
        <v>128161.93</v>
      </c>
    </row>
    <row r="94" spans="1:6" x14ac:dyDescent="0.3">
      <c r="A94" t="s">
        <v>3</v>
      </c>
      <c r="B94" s="5" t="s">
        <v>7</v>
      </c>
      <c r="C94">
        <v>2023</v>
      </c>
      <c r="D94" t="s">
        <v>468</v>
      </c>
      <c r="E94" s="11" t="s">
        <v>455</v>
      </c>
      <c r="F94" s="1">
        <v>162715.29999999999</v>
      </c>
    </row>
    <row r="95" spans="1:6" x14ac:dyDescent="0.3">
      <c r="A95" t="s">
        <v>3</v>
      </c>
      <c r="B95" s="5" t="s">
        <v>7</v>
      </c>
      <c r="C95">
        <v>2023</v>
      </c>
      <c r="D95" t="s">
        <v>468</v>
      </c>
      <c r="E95" s="11" t="s">
        <v>452</v>
      </c>
      <c r="F95" s="1">
        <v>155799.22</v>
      </c>
    </row>
    <row r="96" spans="1:6" x14ac:dyDescent="0.3">
      <c r="A96" t="s">
        <v>3</v>
      </c>
      <c r="B96" s="5" t="s">
        <v>7</v>
      </c>
      <c r="C96">
        <v>2023</v>
      </c>
      <c r="D96" t="s">
        <v>468</v>
      </c>
      <c r="E96" s="11" t="s">
        <v>453</v>
      </c>
      <c r="F96" s="1">
        <v>258608.25</v>
      </c>
    </row>
    <row r="97" spans="1:6" x14ac:dyDescent="0.3">
      <c r="A97" t="s">
        <v>3</v>
      </c>
      <c r="B97" s="5" t="s">
        <v>7</v>
      </c>
      <c r="C97">
        <v>2023</v>
      </c>
      <c r="D97" t="s">
        <v>468</v>
      </c>
      <c r="E97" s="11" t="s">
        <v>447</v>
      </c>
      <c r="F97" s="1">
        <v>2657644.48</v>
      </c>
    </row>
    <row r="98" spans="1:6" x14ac:dyDescent="0.3">
      <c r="A98" t="s">
        <v>3</v>
      </c>
      <c r="B98" s="5" t="s">
        <v>7</v>
      </c>
      <c r="C98">
        <v>2023</v>
      </c>
      <c r="D98" t="s">
        <v>468</v>
      </c>
      <c r="E98" s="11" t="s">
        <v>450</v>
      </c>
      <c r="F98" s="1">
        <v>2176749.27</v>
      </c>
    </row>
    <row r="99" spans="1:6" x14ac:dyDescent="0.3">
      <c r="A99" t="s">
        <v>3</v>
      </c>
      <c r="B99" s="5" t="s">
        <v>8</v>
      </c>
      <c r="C99">
        <v>2023</v>
      </c>
      <c r="D99" t="s">
        <v>423</v>
      </c>
      <c r="E99" s="11" t="s">
        <v>463</v>
      </c>
      <c r="F99" s="1">
        <v>219.75</v>
      </c>
    </row>
    <row r="100" spans="1:6" x14ac:dyDescent="0.3">
      <c r="A100" t="s">
        <v>3</v>
      </c>
      <c r="B100" s="5" t="s">
        <v>8</v>
      </c>
      <c r="C100">
        <v>2023</v>
      </c>
      <c r="D100" t="s">
        <v>423</v>
      </c>
      <c r="E100" s="11" t="s">
        <v>462</v>
      </c>
      <c r="F100" s="1">
        <v>399337.97</v>
      </c>
    </row>
    <row r="101" spans="1:6" x14ac:dyDescent="0.3">
      <c r="A101" t="s">
        <v>3</v>
      </c>
      <c r="B101" s="5" t="s">
        <v>8</v>
      </c>
      <c r="C101">
        <v>2023</v>
      </c>
      <c r="D101" t="s">
        <v>423</v>
      </c>
      <c r="E101" s="11" t="s">
        <v>461</v>
      </c>
      <c r="F101" s="1">
        <v>2447664.6</v>
      </c>
    </row>
    <row r="102" spans="1:6" x14ac:dyDescent="0.3">
      <c r="A102" t="s">
        <v>3</v>
      </c>
      <c r="B102" s="5" t="s">
        <v>8</v>
      </c>
      <c r="C102">
        <v>2023</v>
      </c>
      <c r="D102" t="s">
        <v>423</v>
      </c>
      <c r="E102" s="11" t="s">
        <v>423</v>
      </c>
      <c r="F102" s="1">
        <v>22487341.379999999</v>
      </c>
    </row>
    <row r="103" spans="1:6" x14ac:dyDescent="0.3">
      <c r="A103" t="s">
        <v>424</v>
      </c>
      <c r="B103" s="5" t="s">
        <v>8</v>
      </c>
      <c r="C103">
        <v>2023</v>
      </c>
      <c r="D103" t="s">
        <v>423</v>
      </c>
      <c r="E103" s="11" t="s">
        <v>461</v>
      </c>
      <c r="F103" s="1">
        <v>22</v>
      </c>
    </row>
    <row r="104" spans="1:6" x14ac:dyDescent="0.3">
      <c r="A104" t="s">
        <v>424</v>
      </c>
      <c r="B104" s="5" t="s">
        <v>8</v>
      </c>
      <c r="C104">
        <v>2023</v>
      </c>
      <c r="D104" t="s">
        <v>423</v>
      </c>
      <c r="E104" s="11" t="s">
        <v>423</v>
      </c>
      <c r="F104" s="1">
        <v>435.5</v>
      </c>
    </row>
    <row r="105" spans="1:6" x14ac:dyDescent="0.3">
      <c r="A105" t="s">
        <v>3</v>
      </c>
      <c r="B105" s="5" t="s">
        <v>8</v>
      </c>
      <c r="C105">
        <v>2023</v>
      </c>
      <c r="D105" t="s">
        <v>467</v>
      </c>
      <c r="E105" s="11" t="s">
        <v>460</v>
      </c>
      <c r="F105" s="1">
        <v>84612.25</v>
      </c>
    </row>
    <row r="106" spans="1:6" x14ac:dyDescent="0.3">
      <c r="A106" t="s">
        <v>3</v>
      </c>
      <c r="B106" s="5" t="s">
        <v>8</v>
      </c>
      <c r="C106">
        <v>2023</v>
      </c>
      <c r="D106" t="s">
        <v>467</v>
      </c>
      <c r="E106" s="11" t="s">
        <v>11</v>
      </c>
      <c r="F106" s="1">
        <v>177922.46</v>
      </c>
    </row>
    <row r="107" spans="1:6" x14ac:dyDescent="0.3">
      <c r="A107" t="s">
        <v>3</v>
      </c>
      <c r="B107" s="5" t="s">
        <v>8</v>
      </c>
      <c r="C107">
        <v>2023</v>
      </c>
      <c r="D107" t="s">
        <v>467</v>
      </c>
      <c r="E107" s="11" t="s">
        <v>459</v>
      </c>
      <c r="F107" s="1">
        <v>567943.26</v>
      </c>
    </row>
    <row r="108" spans="1:6" x14ac:dyDescent="0.3">
      <c r="A108" t="s">
        <v>3</v>
      </c>
      <c r="B108" s="5" t="s">
        <v>8</v>
      </c>
      <c r="C108">
        <v>2023</v>
      </c>
      <c r="D108" t="s">
        <v>467</v>
      </c>
      <c r="E108" s="11" t="s">
        <v>5</v>
      </c>
      <c r="F108" s="1">
        <v>3173663.83</v>
      </c>
    </row>
    <row r="109" spans="1:6" x14ac:dyDescent="0.3">
      <c r="A109" t="s">
        <v>3</v>
      </c>
      <c r="B109" s="5" t="s">
        <v>8</v>
      </c>
      <c r="C109">
        <v>2023</v>
      </c>
      <c r="D109" t="s">
        <v>467</v>
      </c>
      <c r="E109" s="11" t="s">
        <v>457</v>
      </c>
      <c r="F109" s="1">
        <v>10104384.279999999</v>
      </c>
    </row>
    <row r="110" spans="1:6" x14ac:dyDescent="0.3">
      <c r="A110" t="s">
        <v>424</v>
      </c>
      <c r="B110" s="5" t="s">
        <v>8</v>
      </c>
      <c r="C110">
        <v>2023</v>
      </c>
      <c r="D110" t="s">
        <v>467</v>
      </c>
      <c r="E110" s="11" t="s">
        <v>459</v>
      </c>
      <c r="F110" s="1">
        <v>-49.17</v>
      </c>
    </row>
    <row r="111" spans="1:6" x14ac:dyDescent="0.3">
      <c r="A111" t="s">
        <v>424</v>
      </c>
      <c r="B111" s="5" t="s">
        <v>8</v>
      </c>
      <c r="C111">
        <v>2023</v>
      </c>
      <c r="D111" t="s">
        <v>467</v>
      </c>
      <c r="E111" s="11" t="s">
        <v>457</v>
      </c>
      <c r="F111" s="1">
        <v>-46</v>
      </c>
    </row>
    <row r="112" spans="1:6" x14ac:dyDescent="0.3">
      <c r="A112" t="s">
        <v>3</v>
      </c>
      <c r="B112" s="5" t="s">
        <v>8</v>
      </c>
      <c r="C112">
        <v>2023</v>
      </c>
      <c r="D112" t="s">
        <v>468</v>
      </c>
      <c r="E112" s="11" t="s">
        <v>449</v>
      </c>
      <c r="F112" s="1">
        <v>155204.82999999999</v>
      </c>
    </row>
    <row r="113" spans="1:6" x14ac:dyDescent="0.3">
      <c r="A113" t="s">
        <v>3</v>
      </c>
      <c r="B113" s="5" t="s">
        <v>8</v>
      </c>
      <c r="C113">
        <v>2023</v>
      </c>
      <c r="D113" t="s">
        <v>468</v>
      </c>
      <c r="E113" s="11" t="s">
        <v>456</v>
      </c>
      <c r="F113" s="1">
        <v>105844.32</v>
      </c>
    </row>
    <row r="114" spans="1:6" x14ac:dyDescent="0.3">
      <c r="A114" t="s">
        <v>3</v>
      </c>
      <c r="B114" s="5" t="s">
        <v>8</v>
      </c>
      <c r="C114">
        <v>2023</v>
      </c>
      <c r="D114" t="s">
        <v>468</v>
      </c>
      <c r="E114" s="11" t="s">
        <v>454</v>
      </c>
      <c r="F114" s="1">
        <v>156135.71</v>
      </c>
    </row>
    <row r="115" spans="1:6" x14ac:dyDescent="0.3">
      <c r="A115" t="s">
        <v>3</v>
      </c>
      <c r="B115" s="5" t="s">
        <v>8</v>
      </c>
      <c r="C115">
        <v>2023</v>
      </c>
      <c r="D115" t="s">
        <v>468</v>
      </c>
      <c r="E115" s="11" t="s">
        <v>451</v>
      </c>
      <c r="F115" s="1">
        <v>179455.64</v>
      </c>
    </row>
    <row r="116" spans="1:6" x14ac:dyDescent="0.3">
      <c r="A116" t="s">
        <v>3</v>
      </c>
      <c r="B116" s="5" t="s">
        <v>8</v>
      </c>
      <c r="C116">
        <v>2023</v>
      </c>
      <c r="D116" t="s">
        <v>468</v>
      </c>
      <c r="E116" s="11" t="s">
        <v>448</v>
      </c>
      <c r="F116" s="1">
        <v>227012.45</v>
      </c>
    </row>
    <row r="117" spans="1:6" x14ac:dyDescent="0.3">
      <c r="A117" t="s">
        <v>3</v>
      </c>
      <c r="B117" s="5" t="s">
        <v>8</v>
      </c>
      <c r="C117">
        <v>2023</v>
      </c>
      <c r="D117" t="s">
        <v>468</v>
      </c>
      <c r="E117" s="11" t="s">
        <v>455</v>
      </c>
      <c r="F117" s="1">
        <v>183655.28</v>
      </c>
    </row>
    <row r="118" spans="1:6" x14ac:dyDescent="0.3">
      <c r="A118" t="s">
        <v>3</v>
      </c>
      <c r="B118" s="5" t="s">
        <v>8</v>
      </c>
      <c r="C118">
        <v>2023</v>
      </c>
      <c r="D118" t="s">
        <v>468</v>
      </c>
      <c r="E118" s="11" t="s">
        <v>452</v>
      </c>
      <c r="F118" s="1">
        <v>172750.33</v>
      </c>
    </row>
    <row r="119" spans="1:6" x14ac:dyDescent="0.3">
      <c r="A119" t="s">
        <v>3</v>
      </c>
      <c r="B119" s="5" t="s">
        <v>8</v>
      </c>
      <c r="C119">
        <v>2023</v>
      </c>
      <c r="D119" t="s">
        <v>468</v>
      </c>
      <c r="E119" s="11" t="s">
        <v>453</v>
      </c>
      <c r="F119" s="1">
        <v>419595.69</v>
      </c>
    </row>
    <row r="120" spans="1:6" x14ac:dyDescent="0.3">
      <c r="A120" t="s">
        <v>3</v>
      </c>
      <c r="B120" s="5" t="s">
        <v>8</v>
      </c>
      <c r="C120">
        <v>2023</v>
      </c>
      <c r="D120" t="s">
        <v>468</v>
      </c>
      <c r="E120" s="11" t="s">
        <v>447</v>
      </c>
      <c r="F120" s="1">
        <v>2901004.05</v>
      </c>
    </row>
    <row r="121" spans="1:6" x14ac:dyDescent="0.3">
      <c r="A121" t="s">
        <v>3</v>
      </c>
      <c r="B121" s="5" t="s">
        <v>8</v>
      </c>
      <c r="C121">
        <v>2023</v>
      </c>
      <c r="D121" t="s">
        <v>468</v>
      </c>
      <c r="E121" s="11" t="s">
        <v>450</v>
      </c>
      <c r="F121" s="1">
        <v>2437139.39</v>
      </c>
    </row>
    <row r="122" spans="1:6" x14ac:dyDescent="0.3">
      <c r="A122" t="s">
        <v>3</v>
      </c>
      <c r="B122" s="5" t="s">
        <v>9</v>
      </c>
      <c r="C122">
        <v>2023</v>
      </c>
      <c r="D122" t="s">
        <v>423</v>
      </c>
      <c r="E122" s="11" t="s">
        <v>463</v>
      </c>
      <c r="F122" s="1">
        <v>20457.099999999999</v>
      </c>
    </row>
    <row r="123" spans="1:6" x14ac:dyDescent="0.3">
      <c r="A123" t="s">
        <v>3</v>
      </c>
      <c r="B123" s="5" t="s">
        <v>9</v>
      </c>
      <c r="C123">
        <v>2023</v>
      </c>
      <c r="D123" t="s">
        <v>423</v>
      </c>
      <c r="E123" s="11" t="s">
        <v>462</v>
      </c>
      <c r="F123" s="1">
        <v>258746.66</v>
      </c>
    </row>
    <row r="124" spans="1:6" x14ac:dyDescent="0.3">
      <c r="A124" t="s">
        <v>3</v>
      </c>
      <c r="B124" s="5" t="s">
        <v>9</v>
      </c>
      <c r="C124">
        <v>2023</v>
      </c>
      <c r="D124" t="s">
        <v>423</v>
      </c>
      <c r="E124" s="11" t="s">
        <v>461</v>
      </c>
      <c r="F124" s="1">
        <v>2171864.5299999998</v>
      </c>
    </row>
    <row r="125" spans="1:6" x14ac:dyDescent="0.3">
      <c r="A125" t="s">
        <v>3</v>
      </c>
      <c r="B125" s="5" t="s">
        <v>9</v>
      </c>
      <c r="C125">
        <v>2023</v>
      </c>
      <c r="D125" t="s">
        <v>423</v>
      </c>
      <c r="E125" s="11" t="s">
        <v>423</v>
      </c>
      <c r="F125" s="1">
        <v>18058214.420000002</v>
      </c>
    </row>
    <row r="126" spans="1:6" x14ac:dyDescent="0.3">
      <c r="A126" t="s">
        <v>424</v>
      </c>
      <c r="B126" s="5" t="s">
        <v>9</v>
      </c>
      <c r="C126">
        <v>2023</v>
      </c>
      <c r="D126" t="s">
        <v>423</v>
      </c>
      <c r="E126" s="11" t="s">
        <v>463</v>
      </c>
      <c r="F126" s="1">
        <v>35922.28</v>
      </c>
    </row>
    <row r="127" spans="1:6" x14ac:dyDescent="0.3">
      <c r="A127" t="s">
        <v>424</v>
      </c>
      <c r="B127" s="5" t="s">
        <v>9</v>
      </c>
      <c r="C127">
        <v>2023</v>
      </c>
      <c r="D127" t="s">
        <v>423</v>
      </c>
      <c r="E127" s="11" t="s">
        <v>462</v>
      </c>
      <c r="F127" s="1">
        <v>253188.97</v>
      </c>
    </row>
    <row r="128" spans="1:6" x14ac:dyDescent="0.3">
      <c r="A128" t="s">
        <v>424</v>
      </c>
      <c r="B128" s="5" t="s">
        <v>9</v>
      </c>
      <c r="C128">
        <v>2023</v>
      </c>
      <c r="D128" t="s">
        <v>423</v>
      </c>
      <c r="E128" s="11" t="s">
        <v>461</v>
      </c>
      <c r="F128" s="1">
        <v>4575142.84</v>
      </c>
    </row>
    <row r="129" spans="1:6" x14ac:dyDescent="0.3">
      <c r="A129" t="s">
        <v>424</v>
      </c>
      <c r="B129" s="5" t="s">
        <v>9</v>
      </c>
      <c r="C129">
        <v>2023</v>
      </c>
      <c r="D129" t="s">
        <v>423</v>
      </c>
      <c r="E129" s="11" t="s">
        <v>423</v>
      </c>
      <c r="F129" s="1">
        <v>28123161.93</v>
      </c>
    </row>
    <row r="130" spans="1:6" x14ac:dyDescent="0.3">
      <c r="A130" t="s">
        <v>3</v>
      </c>
      <c r="B130" s="5" t="s">
        <v>9</v>
      </c>
      <c r="C130">
        <v>2023</v>
      </c>
      <c r="D130" t="s">
        <v>467</v>
      </c>
      <c r="E130" s="11" t="s">
        <v>460</v>
      </c>
      <c r="F130" s="1">
        <v>71161.960000000006</v>
      </c>
    </row>
    <row r="131" spans="1:6" x14ac:dyDescent="0.3">
      <c r="A131" t="s">
        <v>3</v>
      </c>
      <c r="B131" s="5" t="s">
        <v>9</v>
      </c>
      <c r="C131">
        <v>2023</v>
      </c>
      <c r="D131" t="s">
        <v>467</v>
      </c>
      <c r="E131" s="11" t="s">
        <v>11</v>
      </c>
      <c r="F131" s="1">
        <v>136913.26</v>
      </c>
    </row>
    <row r="132" spans="1:6" x14ac:dyDescent="0.3">
      <c r="A132" t="s">
        <v>3</v>
      </c>
      <c r="B132" s="5" t="s">
        <v>9</v>
      </c>
      <c r="C132">
        <v>2023</v>
      </c>
      <c r="D132" t="s">
        <v>467</v>
      </c>
      <c r="E132" s="11" t="s">
        <v>459</v>
      </c>
      <c r="F132" s="1">
        <v>467011.72</v>
      </c>
    </row>
    <row r="133" spans="1:6" x14ac:dyDescent="0.3">
      <c r="A133" t="s">
        <v>3</v>
      </c>
      <c r="B133" s="5" t="s">
        <v>9</v>
      </c>
      <c r="C133">
        <v>2023</v>
      </c>
      <c r="D133" t="s">
        <v>467</v>
      </c>
      <c r="E133" s="11" t="s">
        <v>5</v>
      </c>
      <c r="F133" s="1">
        <v>2669395.2799999998</v>
      </c>
    </row>
    <row r="134" spans="1:6" x14ac:dyDescent="0.3">
      <c r="A134" t="s">
        <v>3</v>
      </c>
      <c r="B134" s="5" t="s">
        <v>9</v>
      </c>
      <c r="C134">
        <v>2023</v>
      </c>
      <c r="D134" t="s">
        <v>467</v>
      </c>
      <c r="E134" s="11" t="s">
        <v>457</v>
      </c>
      <c r="F134" s="1">
        <v>7494286.8399999999</v>
      </c>
    </row>
    <row r="135" spans="1:6" x14ac:dyDescent="0.3">
      <c r="A135" t="s">
        <v>424</v>
      </c>
      <c r="B135" s="5" t="s">
        <v>9</v>
      </c>
      <c r="C135">
        <v>2023</v>
      </c>
      <c r="D135" t="s">
        <v>467</v>
      </c>
      <c r="E135" s="11" t="s">
        <v>460</v>
      </c>
      <c r="F135" s="1">
        <v>907.18</v>
      </c>
    </row>
    <row r="136" spans="1:6" x14ac:dyDescent="0.3">
      <c r="A136" t="s">
        <v>424</v>
      </c>
      <c r="B136" s="5" t="s">
        <v>9</v>
      </c>
      <c r="C136">
        <v>2023</v>
      </c>
      <c r="D136" t="s">
        <v>467</v>
      </c>
      <c r="E136" s="11" t="s">
        <v>11</v>
      </c>
      <c r="F136" s="1">
        <v>2732.45</v>
      </c>
    </row>
    <row r="137" spans="1:6" x14ac:dyDescent="0.3">
      <c r="A137" t="s">
        <v>424</v>
      </c>
      <c r="B137" s="5" t="s">
        <v>9</v>
      </c>
      <c r="C137">
        <v>2023</v>
      </c>
      <c r="D137" t="s">
        <v>467</v>
      </c>
      <c r="E137" s="11" t="s">
        <v>459</v>
      </c>
      <c r="F137" s="1">
        <v>18993.91</v>
      </c>
    </row>
    <row r="138" spans="1:6" x14ac:dyDescent="0.3">
      <c r="A138" t="s">
        <v>424</v>
      </c>
      <c r="B138" s="5" t="s">
        <v>9</v>
      </c>
      <c r="C138">
        <v>2023</v>
      </c>
      <c r="D138" t="s">
        <v>467</v>
      </c>
      <c r="E138" s="11" t="s">
        <v>5</v>
      </c>
      <c r="F138" s="1">
        <v>222848.89</v>
      </c>
    </row>
    <row r="139" spans="1:6" x14ac:dyDescent="0.3">
      <c r="A139" t="s">
        <v>424</v>
      </c>
      <c r="B139" s="5" t="s">
        <v>9</v>
      </c>
      <c r="C139">
        <v>2023</v>
      </c>
      <c r="D139" t="s">
        <v>467</v>
      </c>
      <c r="E139" s="11" t="s">
        <v>457</v>
      </c>
      <c r="F139" s="1">
        <v>11885569.140000001</v>
      </c>
    </row>
    <row r="140" spans="1:6" x14ac:dyDescent="0.3">
      <c r="A140" t="s">
        <v>3</v>
      </c>
      <c r="B140" s="5" t="s">
        <v>9</v>
      </c>
      <c r="C140">
        <v>2023</v>
      </c>
      <c r="D140" t="s">
        <v>468</v>
      </c>
      <c r="E140" s="11" t="s">
        <v>449</v>
      </c>
      <c r="F140" s="1">
        <v>120107.03</v>
      </c>
    </row>
    <row r="141" spans="1:6" x14ac:dyDescent="0.3">
      <c r="A141" t="s">
        <v>3</v>
      </c>
      <c r="B141" s="5" t="s">
        <v>9</v>
      </c>
      <c r="C141">
        <v>2023</v>
      </c>
      <c r="D141" t="s">
        <v>468</v>
      </c>
      <c r="E141" s="11" t="s">
        <v>456</v>
      </c>
      <c r="F141" s="1">
        <v>91183.76</v>
      </c>
    </row>
    <row r="142" spans="1:6" x14ac:dyDescent="0.3">
      <c r="A142" t="s">
        <v>3</v>
      </c>
      <c r="B142" s="5" t="s">
        <v>9</v>
      </c>
      <c r="C142">
        <v>2023</v>
      </c>
      <c r="D142" t="s">
        <v>468</v>
      </c>
      <c r="E142" s="11" t="s">
        <v>454</v>
      </c>
      <c r="F142" s="1">
        <v>137261.85</v>
      </c>
    </row>
    <row r="143" spans="1:6" x14ac:dyDescent="0.3">
      <c r="A143" t="s">
        <v>3</v>
      </c>
      <c r="B143" s="5" t="s">
        <v>9</v>
      </c>
      <c r="C143">
        <v>2023</v>
      </c>
      <c r="D143" t="s">
        <v>468</v>
      </c>
      <c r="E143" s="11" t="s">
        <v>451</v>
      </c>
      <c r="F143" s="1">
        <v>157592.32999999999</v>
      </c>
    </row>
    <row r="144" spans="1:6" x14ac:dyDescent="0.3">
      <c r="A144" t="s">
        <v>3</v>
      </c>
      <c r="B144" s="5" t="s">
        <v>9</v>
      </c>
      <c r="C144">
        <v>2023</v>
      </c>
      <c r="D144" t="s">
        <v>468</v>
      </c>
      <c r="E144" s="11" t="s">
        <v>448</v>
      </c>
      <c r="F144" s="1">
        <v>185844.93</v>
      </c>
    </row>
    <row r="145" spans="1:6" x14ac:dyDescent="0.3">
      <c r="A145" t="s">
        <v>3</v>
      </c>
      <c r="B145" s="5" t="s">
        <v>9</v>
      </c>
      <c r="C145">
        <v>2023</v>
      </c>
      <c r="D145" t="s">
        <v>468</v>
      </c>
      <c r="E145" s="11" t="s">
        <v>455</v>
      </c>
      <c r="F145" s="1">
        <v>130940.64</v>
      </c>
    </row>
    <row r="146" spans="1:6" x14ac:dyDescent="0.3">
      <c r="A146" t="s">
        <v>3</v>
      </c>
      <c r="B146" s="5" t="s">
        <v>9</v>
      </c>
      <c r="C146">
        <v>2023</v>
      </c>
      <c r="D146" t="s">
        <v>468</v>
      </c>
      <c r="E146" s="11" t="s">
        <v>452</v>
      </c>
      <c r="F146" s="1">
        <v>107422.3</v>
      </c>
    </row>
    <row r="147" spans="1:6" x14ac:dyDescent="0.3">
      <c r="A147" t="s">
        <v>3</v>
      </c>
      <c r="B147" s="5" t="s">
        <v>9</v>
      </c>
      <c r="C147">
        <v>2023</v>
      </c>
      <c r="D147" t="s">
        <v>468</v>
      </c>
      <c r="E147" s="11" t="s">
        <v>453</v>
      </c>
      <c r="F147" s="1">
        <v>383330.42</v>
      </c>
    </row>
    <row r="148" spans="1:6" x14ac:dyDescent="0.3">
      <c r="A148" t="s">
        <v>3</v>
      </c>
      <c r="B148" s="5" t="s">
        <v>9</v>
      </c>
      <c r="C148">
        <v>2023</v>
      </c>
      <c r="D148" t="s">
        <v>468</v>
      </c>
      <c r="E148" s="11" t="s">
        <v>12</v>
      </c>
      <c r="F148" s="1">
        <v>587.26</v>
      </c>
    </row>
    <row r="149" spans="1:6" x14ac:dyDescent="0.3">
      <c r="A149" t="s">
        <v>3</v>
      </c>
      <c r="B149" s="5" t="s">
        <v>9</v>
      </c>
      <c r="C149">
        <v>2023</v>
      </c>
      <c r="D149" t="s">
        <v>468</v>
      </c>
      <c r="E149" s="11" t="s">
        <v>447</v>
      </c>
      <c r="F149" s="1">
        <v>2166447.12</v>
      </c>
    </row>
    <row r="150" spans="1:6" x14ac:dyDescent="0.3">
      <c r="A150" t="s">
        <v>3</v>
      </c>
      <c r="B150" s="5" t="s">
        <v>9</v>
      </c>
      <c r="C150">
        <v>2023</v>
      </c>
      <c r="D150" t="s">
        <v>468</v>
      </c>
      <c r="E150" s="11" t="s">
        <v>450</v>
      </c>
      <c r="F150" s="1">
        <v>1532773.78</v>
      </c>
    </row>
    <row r="151" spans="1:6" x14ac:dyDescent="0.3">
      <c r="A151" t="s">
        <v>424</v>
      </c>
      <c r="B151" s="5" t="s">
        <v>9</v>
      </c>
      <c r="C151">
        <v>2023</v>
      </c>
      <c r="D151" t="s">
        <v>468</v>
      </c>
      <c r="E151" s="11" t="s">
        <v>449</v>
      </c>
      <c r="F151" s="1">
        <v>912.22</v>
      </c>
    </row>
    <row r="152" spans="1:6" x14ac:dyDescent="0.3">
      <c r="A152" t="s">
        <v>424</v>
      </c>
      <c r="B152" s="5" t="s">
        <v>9</v>
      </c>
      <c r="C152">
        <v>2023</v>
      </c>
      <c r="D152" t="s">
        <v>468</v>
      </c>
      <c r="E152" s="11" t="s">
        <v>456</v>
      </c>
      <c r="F152" s="1">
        <v>10632.62</v>
      </c>
    </row>
    <row r="153" spans="1:6" x14ac:dyDescent="0.3">
      <c r="A153" t="s">
        <v>424</v>
      </c>
      <c r="B153" s="5" t="s">
        <v>9</v>
      </c>
      <c r="C153">
        <v>2023</v>
      </c>
      <c r="D153" t="s">
        <v>468</v>
      </c>
      <c r="E153" s="11" t="s">
        <v>454</v>
      </c>
      <c r="F153" s="1">
        <v>781.39</v>
      </c>
    </row>
    <row r="154" spans="1:6" x14ac:dyDescent="0.3">
      <c r="A154" t="s">
        <v>424</v>
      </c>
      <c r="B154" s="5" t="s">
        <v>9</v>
      </c>
      <c r="C154">
        <v>2023</v>
      </c>
      <c r="D154" t="s">
        <v>468</v>
      </c>
      <c r="E154" s="11" t="s">
        <v>451</v>
      </c>
      <c r="F154" s="1">
        <v>1471.61</v>
      </c>
    </row>
    <row r="155" spans="1:6" x14ac:dyDescent="0.3">
      <c r="A155" t="s">
        <v>424</v>
      </c>
      <c r="B155" s="5" t="s">
        <v>9</v>
      </c>
      <c r="C155">
        <v>2023</v>
      </c>
      <c r="D155" t="s">
        <v>468</v>
      </c>
      <c r="E155" s="11" t="s">
        <v>448</v>
      </c>
      <c r="F155" s="1">
        <v>87504.3</v>
      </c>
    </row>
    <row r="156" spans="1:6" x14ac:dyDescent="0.3">
      <c r="A156" t="s">
        <v>424</v>
      </c>
      <c r="B156" s="5" t="s">
        <v>9</v>
      </c>
      <c r="C156">
        <v>2023</v>
      </c>
      <c r="D156" t="s">
        <v>468</v>
      </c>
      <c r="E156" s="11" t="s">
        <v>455</v>
      </c>
      <c r="F156" s="1">
        <v>54036.76</v>
      </c>
    </row>
    <row r="157" spans="1:6" x14ac:dyDescent="0.3">
      <c r="A157" t="s">
        <v>424</v>
      </c>
      <c r="B157" s="5" t="s">
        <v>9</v>
      </c>
      <c r="C157">
        <v>2023</v>
      </c>
      <c r="D157" t="s">
        <v>468</v>
      </c>
      <c r="E157" s="11" t="s">
        <v>452</v>
      </c>
      <c r="F157" s="1">
        <v>119242.99</v>
      </c>
    </row>
    <row r="158" spans="1:6" x14ac:dyDescent="0.3">
      <c r="A158" t="s">
        <v>424</v>
      </c>
      <c r="B158" s="5" t="s">
        <v>9</v>
      </c>
      <c r="C158">
        <v>2023</v>
      </c>
      <c r="D158" t="s">
        <v>468</v>
      </c>
      <c r="E158" s="11" t="s">
        <v>453</v>
      </c>
      <c r="F158" s="1">
        <v>4065.1</v>
      </c>
    </row>
    <row r="159" spans="1:6" x14ac:dyDescent="0.3">
      <c r="A159" t="s">
        <v>424</v>
      </c>
      <c r="B159" s="5" t="s">
        <v>9</v>
      </c>
      <c r="C159">
        <v>2023</v>
      </c>
      <c r="D159" t="s">
        <v>468</v>
      </c>
      <c r="E159" s="11" t="s">
        <v>12</v>
      </c>
      <c r="F159" s="1">
        <v>1642.14</v>
      </c>
    </row>
    <row r="160" spans="1:6" x14ac:dyDescent="0.3">
      <c r="A160" t="s">
        <v>424</v>
      </c>
      <c r="B160" s="5" t="s">
        <v>9</v>
      </c>
      <c r="C160">
        <v>2023</v>
      </c>
      <c r="D160" t="s">
        <v>468</v>
      </c>
      <c r="E160" s="11" t="s">
        <v>447</v>
      </c>
      <c r="F160" s="1">
        <v>1397306.48</v>
      </c>
    </row>
    <row r="161" spans="1:6" x14ac:dyDescent="0.3">
      <c r="A161" t="s">
        <v>424</v>
      </c>
      <c r="B161" s="5" t="s">
        <v>9</v>
      </c>
      <c r="C161">
        <v>2023</v>
      </c>
      <c r="D161" t="s">
        <v>468</v>
      </c>
      <c r="E161" s="11" t="s">
        <v>450</v>
      </c>
      <c r="F161" s="1">
        <v>4821913.07</v>
      </c>
    </row>
    <row r="162" spans="1:6" x14ac:dyDescent="0.3">
      <c r="A162" t="s">
        <v>3</v>
      </c>
      <c r="B162" s="5" t="s">
        <v>9</v>
      </c>
      <c r="C162">
        <v>2023</v>
      </c>
      <c r="D162" t="s">
        <v>469</v>
      </c>
      <c r="E162" s="11" t="s">
        <v>14</v>
      </c>
      <c r="F162" s="1">
        <v>1606.79</v>
      </c>
    </row>
    <row r="163" spans="1:6" x14ac:dyDescent="0.3">
      <c r="A163" t="s">
        <v>3</v>
      </c>
      <c r="B163" s="5" t="s">
        <v>9</v>
      </c>
      <c r="C163">
        <v>2023</v>
      </c>
      <c r="D163" t="s">
        <v>469</v>
      </c>
      <c r="E163" s="11" t="s">
        <v>13</v>
      </c>
      <c r="F163" s="1">
        <v>9036.89</v>
      </c>
    </row>
    <row r="164" spans="1:6" x14ac:dyDescent="0.3">
      <c r="A164" t="s">
        <v>424</v>
      </c>
      <c r="B164" s="5" t="s">
        <v>9</v>
      </c>
      <c r="C164">
        <v>2023</v>
      </c>
      <c r="D164" t="s">
        <v>469</v>
      </c>
      <c r="E164" s="11" t="s">
        <v>14</v>
      </c>
      <c r="F164" s="1">
        <v>1599.8</v>
      </c>
    </row>
    <row r="165" spans="1:6" x14ac:dyDescent="0.3">
      <c r="A165" t="s">
        <v>424</v>
      </c>
      <c r="B165" s="5" t="s">
        <v>9</v>
      </c>
      <c r="C165">
        <v>2023</v>
      </c>
      <c r="D165" t="s">
        <v>469</v>
      </c>
      <c r="E165" s="11" t="s">
        <v>13</v>
      </c>
      <c r="F165" s="1">
        <v>6681.86</v>
      </c>
    </row>
    <row r="166" spans="1:6" x14ac:dyDescent="0.3">
      <c r="A166" t="s">
        <v>3</v>
      </c>
      <c r="B166" s="5" t="s">
        <v>10</v>
      </c>
      <c r="C166">
        <v>2023</v>
      </c>
      <c r="D166" t="s">
        <v>423</v>
      </c>
      <c r="E166" s="11" t="s">
        <v>463</v>
      </c>
      <c r="F166" s="1">
        <v>76575.350000000006</v>
      </c>
    </row>
    <row r="167" spans="1:6" x14ac:dyDescent="0.3">
      <c r="A167" t="s">
        <v>3</v>
      </c>
      <c r="B167" s="5" t="s">
        <v>10</v>
      </c>
      <c r="C167">
        <v>2023</v>
      </c>
      <c r="D167" t="s">
        <v>423</v>
      </c>
      <c r="E167" s="11" t="s">
        <v>462</v>
      </c>
      <c r="F167" s="1">
        <v>162675.54</v>
      </c>
    </row>
    <row r="168" spans="1:6" x14ac:dyDescent="0.3">
      <c r="A168" t="s">
        <v>3</v>
      </c>
      <c r="B168" s="5" t="s">
        <v>10</v>
      </c>
      <c r="C168">
        <v>2023</v>
      </c>
      <c r="D168" t="s">
        <v>423</v>
      </c>
      <c r="E168" s="11" t="s">
        <v>461</v>
      </c>
      <c r="F168" s="1">
        <v>2225628.96</v>
      </c>
    </row>
    <row r="169" spans="1:6" x14ac:dyDescent="0.3">
      <c r="A169" t="s">
        <v>3</v>
      </c>
      <c r="B169" s="5" t="s">
        <v>10</v>
      </c>
      <c r="C169">
        <v>2023</v>
      </c>
      <c r="D169" t="s">
        <v>423</v>
      </c>
      <c r="E169" s="11" t="s">
        <v>423</v>
      </c>
      <c r="F169" s="1">
        <v>19211444.039999999</v>
      </c>
    </row>
    <row r="170" spans="1:6" x14ac:dyDescent="0.3">
      <c r="A170" t="s">
        <v>424</v>
      </c>
      <c r="B170" s="5" t="s">
        <v>10</v>
      </c>
      <c r="C170">
        <v>2023</v>
      </c>
      <c r="D170" t="s">
        <v>423</v>
      </c>
      <c r="E170" s="11" t="s">
        <v>463</v>
      </c>
      <c r="F170" s="1">
        <v>117754.64</v>
      </c>
    </row>
    <row r="171" spans="1:6" x14ac:dyDescent="0.3">
      <c r="A171" t="s">
        <v>424</v>
      </c>
      <c r="B171" s="5" t="s">
        <v>10</v>
      </c>
      <c r="C171">
        <v>2023</v>
      </c>
      <c r="D171" t="s">
        <v>423</v>
      </c>
      <c r="E171" s="11" t="s">
        <v>462</v>
      </c>
      <c r="F171" s="1">
        <v>157219.35</v>
      </c>
    </row>
    <row r="172" spans="1:6" x14ac:dyDescent="0.3">
      <c r="A172" t="s">
        <v>424</v>
      </c>
      <c r="B172" s="5" t="s">
        <v>10</v>
      </c>
      <c r="C172">
        <v>2023</v>
      </c>
      <c r="D172" t="s">
        <v>423</v>
      </c>
      <c r="E172" s="11" t="s">
        <v>461</v>
      </c>
      <c r="F172" s="1">
        <v>4680508.3600000003</v>
      </c>
    </row>
    <row r="173" spans="1:6" x14ac:dyDescent="0.3">
      <c r="A173" t="s">
        <v>424</v>
      </c>
      <c r="B173" s="5" t="s">
        <v>10</v>
      </c>
      <c r="C173">
        <v>2023</v>
      </c>
      <c r="D173" t="s">
        <v>423</v>
      </c>
      <c r="E173" s="11" t="s">
        <v>423</v>
      </c>
      <c r="F173" s="1">
        <v>29083781.940000001</v>
      </c>
    </row>
    <row r="174" spans="1:6" x14ac:dyDescent="0.3">
      <c r="A174" t="s">
        <v>3</v>
      </c>
      <c r="B174" s="5" t="s">
        <v>10</v>
      </c>
      <c r="C174">
        <v>2023</v>
      </c>
      <c r="D174" t="s">
        <v>467</v>
      </c>
      <c r="E174" s="11" t="s">
        <v>460</v>
      </c>
      <c r="F174" s="1">
        <v>67567.19</v>
      </c>
    </row>
    <row r="175" spans="1:6" x14ac:dyDescent="0.3">
      <c r="A175" t="s">
        <v>3</v>
      </c>
      <c r="B175" s="5" t="s">
        <v>10</v>
      </c>
      <c r="C175">
        <v>2023</v>
      </c>
      <c r="D175" t="s">
        <v>467</v>
      </c>
      <c r="E175" s="11" t="s">
        <v>11</v>
      </c>
      <c r="F175" s="1">
        <v>157773.81</v>
      </c>
    </row>
    <row r="176" spans="1:6" x14ac:dyDescent="0.3">
      <c r="A176" t="s">
        <v>3</v>
      </c>
      <c r="B176" s="5" t="s">
        <v>10</v>
      </c>
      <c r="C176">
        <v>2023</v>
      </c>
      <c r="D176" t="s">
        <v>467</v>
      </c>
      <c r="E176" s="11" t="s">
        <v>459</v>
      </c>
      <c r="F176" s="1">
        <v>507101.74</v>
      </c>
    </row>
    <row r="177" spans="1:6" x14ac:dyDescent="0.3">
      <c r="A177" t="s">
        <v>3</v>
      </c>
      <c r="B177" s="5" t="s">
        <v>10</v>
      </c>
      <c r="C177">
        <v>2023</v>
      </c>
      <c r="D177" t="s">
        <v>467</v>
      </c>
      <c r="E177" s="11" t="s">
        <v>5</v>
      </c>
      <c r="F177" s="1">
        <v>2674486.54</v>
      </c>
    </row>
    <row r="178" spans="1:6" x14ac:dyDescent="0.3">
      <c r="A178" t="s">
        <v>3</v>
      </c>
      <c r="B178" s="5" t="s">
        <v>10</v>
      </c>
      <c r="C178">
        <v>2023</v>
      </c>
      <c r="D178" t="s">
        <v>467</v>
      </c>
      <c r="E178" s="11" t="s">
        <v>457</v>
      </c>
      <c r="F178" s="1">
        <v>8130728.4800000004</v>
      </c>
    </row>
    <row r="179" spans="1:6" x14ac:dyDescent="0.3">
      <c r="A179" t="s">
        <v>424</v>
      </c>
      <c r="B179" s="5" t="s">
        <v>10</v>
      </c>
      <c r="C179">
        <v>2023</v>
      </c>
      <c r="D179" t="s">
        <v>467</v>
      </c>
      <c r="E179" s="11" t="s">
        <v>460</v>
      </c>
      <c r="F179" s="1">
        <v>305.04000000000002</v>
      </c>
    </row>
    <row r="180" spans="1:6" x14ac:dyDescent="0.3">
      <c r="A180" t="s">
        <v>424</v>
      </c>
      <c r="B180" s="5" t="s">
        <v>10</v>
      </c>
      <c r="C180">
        <v>2023</v>
      </c>
      <c r="D180" t="s">
        <v>467</v>
      </c>
      <c r="E180" s="11" t="s">
        <v>11</v>
      </c>
      <c r="F180" s="1">
        <v>614.20000000000005</v>
      </c>
    </row>
    <row r="181" spans="1:6" x14ac:dyDescent="0.3">
      <c r="A181" t="s">
        <v>424</v>
      </c>
      <c r="B181" s="5" t="s">
        <v>10</v>
      </c>
      <c r="C181">
        <v>2023</v>
      </c>
      <c r="D181" t="s">
        <v>467</v>
      </c>
      <c r="E181" s="11" t="s">
        <v>459</v>
      </c>
      <c r="F181" s="1">
        <v>12698.49</v>
      </c>
    </row>
    <row r="182" spans="1:6" x14ac:dyDescent="0.3">
      <c r="A182" t="s">
        <v>424</v>
      </c>
      <c r="B182" s="5" t="s">
        <v>10</v>
      </c>
      <c r="C182">
        <v>2023</v>
      </c>
      <c r="D182" t="s">
        <v>467</v>
      </c>
      <c r="E182" s="11" t="s">
        <v>5</v>
      </c>
      <c r="F182" s="1">
        <v>97637.42</v>
      </c>
    </row>
    <row r="183" spans="1:6" x14ac:dyDescent="0.3">
      <c r="A183" t="s">
        <v>424</v>
      </c>
      <c r="B183" s="5" t="s">
        <v>10</v>
      </c>
      <c r="C183">
        <v>2023</v>
      </c>
      <c r="D183" t="s">
        <v>467</v>
      </c>
      <c r="E183" s="11" t="s">
        <v>457</v>
      </c>
      <c r="F183" s="1">
        <v>13053701.91</v>
      </c>
    </row>
    <row r="184" spans="1:6" x14ac:dyDescent="0.3">
      <c r="A184" t="s">
        <v>3</v>
      </c>
      <c r="B184" s="5" t="s">
        <v>10</v>
      </c>
      <c r="C184">
        <v>2023</v>
      </c>
      <c r="D184" t="s">
        <v>468</v>
      </c>
      <c r="E184" s="11" t="s">
        <v>449</v>
      </c>
      <c r="F184" s="1">
        <v>119611.75</v>
      </c>
    </row>
    <row r="185" spans="1:6" x14ac:dyDescent="0.3">
      <c r="A185" t="s">
        <v>3</v>
      </c>
      <c r="B185" s="5" t="s">
        <v>10</v>
      </c>
      <c r="C185">
        <v>2023</v>
      </c>
      <c r="D185" t="s">
        <v>468</v>
      </c>
      <c r="E185" s="11" t="s">
        <v>456</v>
      </c>
      <c r="F185" s="1">
        <v>98109.4</v>
      </c>
    </row>
    <row r="186" spans="1:6" x14ac:dyDescent="0.3">
      <c r="A186" t="s">
        <v>3</v>
      </c>
      <c r="B186" s="5" t="s">
        <v>10</v>
      </c>
      <c r="C186">
        <v>2023</v>
      </c>
      <c r="D186" t="s">
        <v>468</v>
      </c>
      <c r="E186" s="11" t="s">
        <v>454</v>
      </c>
      <c r="F186" s="1">
        <v>147119.35999999999</v>
      </c>
    </row>
    <row r="187" spans="1:6" x14ac:dyDescent="0.3">
      <c r="A187" t="s">
        <v>3</v>
      </c>
      <c r="B187" s="5" t="s">
        <v>10</v>
      </c>
      <c r="C187">
        <v>2023</v>
      </c>
      <c r="D187" t="s">
        <v>468</v>
      </c>
      <c r="E187" s="11" t="s">
        <v>451</v>
      </c>
      <c r="F187" s="1">
        <v>156402.39000000001</v>
      </c>
    </row>
    <row r="188" spans="1:6" x14ac:dyDescent="0.3">
      <c r="A188" t="s">
        <v>3</v>
      </c>
      <c r="B188" s="5" t="s">
        <v>10</v>
      </c>
      <c r="C188">
        <v>2023</v>
      </c>
      <c r="D188" t="s">
        <v>468</v>
      </c>
      <c r="E188" s="11" t="s">
        <v>448</v>
      </c>
      <c r="F188" s="1">
        <v>183388.19</v>
      </c>
    </row>
    <row r="189" spans="1:6" x14ac:dyDescent="0.3">
      <c r="A189" t="s">
        <v>3</v>
      </c>
      <c r="B189" s="5" t="s">
        <v>10</v>
      </c>
      <c r="C189">
        <v>2023</v>
      </c>
      <c r="D189" t="s">
        <v>468</v>
      </c>
      <c r="E189" s="11" t="s">
        <v>455</v>
      </c>
      <c r="F189" s="1">
        <v>130202.32</v>
      </c>
    </row>
    <row r="190" spans="1:6" x14ac:dyDescent="0.3">
      <c r="A190" t="s">
        <v>3</v>
      </c>
      <c r="B190" s="5" t="s">
        <v>10</v>
      </c>
      <c r="C190">
        <v>2023</v>
      </c>
      <c r="D190" t="s">
        <v>468</v>
      </c>
      <c r="E190" s="11" t="s">
        <v>452</v>
      </c>
      <c r="F190" s="1">
        <v>146081.32999999999</v>
      </c>
    </row>
    <row r="191" spans="1:6" x14ac:dyDescent="0.3">
      <c r="A191" t="s">
        <v>3</v>
      </c>
      <c r="B191" s="5" t="s">
        <v>10</v>
      </c>
      <c r="C191">
        <v>2023</v>
      </c>
      <c r="D191" t="s">
        <v>468</v>
      </c>
      <c r="E191" s="11" t="s">
        <v>453</v>
      </c>
      <c r="F191" s="1">
        <v>471973.1</v>
      </c>
    </row>
    <row r="192" spans="1:6" x14ac:dyDescent="0.3">
      <c r="A192" t="s">
        <v>3</v>
      </c>
      <c r="B192" s="5" t="s">
        <v>10</v>
      </c>
      <c r="C192">
        <v>2023</v>
      </c>
      <c r="D192" t="s">
        <v>468</v>
      </c>
      <c r="E192" s="11" t="s">
        <v>12</v>
      </c>
      <c r="F192" s="1">
        <v>5961.45</v>
      </c>
    </row>
    <row r="193" spans="1:6" x14ac:dyDescent="0.3">
      <c r="A193" t="s">
        <v>3</v>
      </c>
      <c r="B193" s="5" t="s">
        <v>10</v>
      </c>
      <c r="C193">
        <v>2023</v>
      </c>
      <c r="D193" t="s">
        <v>468</v>
      </c>
      <c r="E193" s="11" t="s">
        <v>447</v>
      </c>
      <c r="F193" s="1">
        <v>2455382.7999999998</v>
      </c>
    </row>
    <row r="194" spans="1:6" x14ac:dyDescent="0.3">
      <c r="A194" t="s">
        <v>3</v>
      </c>
      <c r="B194" s="5" t="s">
        <v>10</v>
      </c>
      <c r="C194">
        <v>2023</v>
      </c>
      <c r="D194" t="s">
        <v>468</v>
      </c>
      <c r="E194" s="11" t="s">
        <v>450</v>
      </c>
      <c r="F194" s="1">
        <v>1590565.06</v>
      </c>
    </row>
    <row r="195" spans="1:6" x14ac:dyDescent="0.3">
      <c r="A195" t="s">
        <v>424</v>
      </c>
      <c r="B195" s="5" t="s">
        <v>10</v>
      </c>
      <c r="C195">
        <v>2023</v>
      </c>
      <c r="D195" t="s">
        <v>468</v>
      </c>
      <c r="E195" s="11" t="s">
        <v>449</v>
      </c>
      <c r="F195" s="1">
        <v>26.86</v>
      </c>
    </row>
    <row r="196" spans="1:6" x14ac:dyDescent="0.3">
      <c r="A196" t="s">
        <v>424</v>
      </c>
      <c r="B196" s="5" t="s">
        <v>10</v>
      </c>
      <c r="C196">
        <v>2023</v>
      </c>
      <c r="D196" t="s">
        <v>468</v>
      </c>
      <c r="E196" s="11" t="s">
        <v>456</v>
      </c>
      <c r="F196" s="1">
        <v>8300.2199999999993</v>
      </c>
    </row>
    <row r="197" spans="1:6" x14ac:dyDescent="0.3">
      <c r="A197" t="s">
        <v>424</v>
      </c>
      <c r="B197" s="5" t="s">
        <v>10</v>
      </c>
      <c r="C197">
        <v>2023</v>
      </c>
      <c r="D197" t="s">
        <v>468</v>
      </c>
      <c r="E197" s="11" t="s">
        <v>454</v>
      </c>
      <c r="F197" s="1">
        <v>335.8</v>
      </c>
    </row>
    <row r="198" spans="1:6" x14ac:dyDescent="0.3">
      <c r="A198" t="s">
        <v>424</v>
      </c>
      <c r="B198" s="5" t="s">
        <v>10</v>
      </c>
      <c r="C198">
        <v>2023</v>
      </c>
      <c r="D198" t="s">
        <v>468</v>
      </c>
      <c r="E198" s="11" t="s">
        <v>451</v>
      </c>
      <c r="F198" s="1">
        <v>173.79</v>
      </c>
    </row>
    <row r="199" spans="1:6" x14ac:dyDescent="0.3">
      <c r="A199" t="s">
        <v>424</v>
      </c>
      <c r="B199" s="5" t="s">
        <v>10</v>
      </c>
      <c r="C199">
        <v>2023</v>
      </c>
      <c r="D199" t="s">
        <v>468</v>
      </c>
      <c r="E199" s="11" t="s">
        <v>448</v>
      </c>
      <c r="F199" s="1">
        <v>65309.31</v>
      </c>
    </row>
    <row r="200" spans="1:6" x14ac:dyDescent="0.3">
      <c r="A200" t="s">
        <v>424</v>
      </c>
      <c r="B200" s="5" t="s">
        <v>10</v>
      </c>
      <c r="C200">
        <v>2023</v>
      </c>
      <c r="D200" t="s">
        <v>468</v>
      </c>
      <c r="E200" s="11" t="s">
        <v>455</v>
      </c>
      <c r="F200" s="1">
        <v>40549.69</v>
      </c>
    </row>
    <row r="201" spans="1:6" x14ac:dyDescent="0.3">
      <c r="A201" t="s">
        <v>424</v>
      </c>
      <c r="B201" s="5" t="s">
        <v>10</v>
      </c>
      <c r="C201">
        <v>2023</v>
      </c>
      <c r="D201" t="s">
        <v>468</v>
      </c>
      <c r="E201" s="11" t="s">
        <v>452</v>
      </c>
      <c r="F201" s="1">
        <v>94576.55</v>
      </c>
    </row>
    <row r="202" spans="1:6" x14ac:dyDescent="0.3">
      <c r="A202" t="s">
        <v>424</v>
      </c>
      <c r="B202" s="5" t="s">
        <v>10</v>
      </c>
      <c r="C202">
        <v>2023</v>
      </c>
      <c r="D202" t="s">
        <v>468</v>
      </c>
      <c r="E202" s="11" t="s">
        <v>453</v>
      </c>
      <c r="F202" s="1">
        <v>606.85</v>
      </c>
    </row>
    <row r="203" spans="1:6" x14ac:dyDescent="0.3">
      <c r="A203" t="s">
        <v>424</v>
      </c>
      <c r="B203" s="5" t="s">
        <v>10</v>
      </c>
      <c r="C203">
        <v>2023</v>
      </c>
      <c r="D203" t="s">
        <v>468</v>
      </c>
      <c r="E203" s="11" t="s">
        <v>12</v>
      </c>
      <c r="F203" s="1">
        <v>23144.79</v>
      </c>
    </row>
    <row r="204" spans="1:6" x14ac:dyDescent="0.3">
      <c r="A204" t="s">
        <v>424</v>
      </c>
      <c r="B204" s="5" t="s">
        <v>10</v>
      </c>
      <c r="C204">
        <v>2023</v>
      </c>
      <c r="D204" t="s">
        <v>468</v>
      </c>
      <c r="E204" s="11" t="s">
        <v>447</v>
      </c>
      <c r="F204" s="1">
        <v>1229423.1200000001</v>
      </c>
    </row>
    <row r="205" spans="1:6" x14ac:dyDescent="0.3">
      <c r="A205" t="s">
        <v>424</v>
      </c>
      <c r="B205" s="5" t="s">
        <v>10</v>
      </c>
      <c r="C205">
        <v>2023</v>
      </c>
      <c r="D205" t="s">
        <v>468</v>
      </c>
      <c r="E205" s="11" t="s">
        <v>450</v>
      </c>
      <c r="F205" s="1">
        <v>4417860.4400000004</v>
      </c>
    </row>
    <row r="206" spans="1:6" x14ac:dyDescent="0.3">
      <c r="A206" t="s">
        <v>3</v>
      </c>
      <c r="B206" s="5" t="s">
        <v>10</v>
      </c>
      <c r="C206">
        <v>2023</v>
      </c>
      <c r="D206" t="s">
        <v>469</v>
      </c>
      <c r="E206" s="11" t="s">
        <v>474</v>
      </c>
      <c r="F206" s="1">
        <v>-46.8</v>
      </c>
    </row>
    <row r="207" spans="1:6" x14ac:dyDescent="0.3">
      <c r="A207" t="s">
        <v>3</v>
      </c>
      <c r="B207" s="5" t="s">
        <v>10</v>
      </c>
      <c r="C207">
        <v>2023</v>
      </c>
      <c r="D207" t="s">
        <v>469</v>
      </c>
      <c r="E207" s="11" t="s">
        <v>14</v>
      </c>
      <c r="F207" s="1">
        <v>1634.44</v>
      </c>
    </row>
    <row r="208" spans="1:6" x14ac:dyDescent="0.3">
      <c r="A208" t="s">
        <v>3</v>
      </c>
      <c r="B208" s="5" t="s">
        <v>10</v>
      </c>
      <c r="C208">
        <v>2023</v>
      </c>
      <c r="D208" t="s">
        <v>469</v>
      </c>
      <c r="E208" s="11" t="s">
        <v>13</v>
      </c>
      <c r="F208" s="1">
        <v>6183.11</v>
      </c>
    </row>
    <row r="209" spans="1:6" x14ac:dyDescent="0.3">
      <c r="A209" t="s">
        <v>424</v>
      </c>
      <c r="B209" s="5" t="s">
        <v>10</v>
      </c>
      <c r="C209">
        <v>2023</v>
      </c>
      <c r="D209" t="s">
        <v>469</v>
      </c>
      <c r="E209" s="11" t="s">
        <v>14</v>
      </c>
      <c r="F209" s="1">
        <v>641.84</v>
      </c>
    </row>
    <row r="210" spans="1:6" x14ac:dyDescent="0.3">
      <c r="A210" t="s">
        <v>424</v>
      </c>
      <c r="B210" s="5" t="s">
        <v>10</v>
      </c>
      <c r="C210">
        <v>2023</v>
      </c>
      <c r="D210" t="s">
        <v>469</v>
      </c>
      <c r="E210" s="11" t="s">
        <v>13</v>
      </c>
      <c r="F210" s="1">
        <v>4022.63</v>
      </c>
    </row>
    <row r="211" spans="1:6" x14ac:dyDescent="0.3">
      <c r="A211" t="s">
        <v>3</v>
      </c>
      <c r="B211" s="5" t="s">
        <v>4</v>
      </c>
      <c r="C211">
        <v>2023</v>
      </c>
      <c r="D211" t="s">
        <v>423</v>
      </c>
      <c r="E211" s="11" t="s">
        <v>463</v>
      </c>
      <c r="F211" s="1">
        <v>40004.01</v>
      </c>
    </row>
    <row r="212" spans="1:6" x14ac:dyDescent="0.3">
      <c r="A212" t="s">
        <v>3</v>
      </c>
      <c r="B212" s="5" t="s">
        <v>4</v>
      </c>
      <c r="C212">
        <v>2023</v>
      </c>
      <c r="D212" t="s">
        <v>423</v>
      </c>
      <c r="E212" s="11" t="s">
        <v>462</v>
      </c>
      <c r="F212" s="1">
        <v>215468.45</v>
      </c>
    </row>
    <row r="213" spans="1:6" x14ac:dyDescent="0.3">
      <c r="A213" t="s">
        <v>3</v>
      </c>
      <c r="B213" s="5" t="s">
        <v>4</v>
      </c>
      <c r="C213">
        <v>2023</v>
      </c>
      <c r="D213" t="s">
        <v>423</v>
      </c>
      <c r="E213" s="11" t="s">
        <v>461</v>
      </c>
      <c r="F213" s="1">
        <v>2073446.68</v>
      </c>
    </row>
    <row r="214" spans="1:6" x14ac:dyDescent="0.3">
      <c r="A214" t="s">
        <v>3</v>
      </c>
      <c r="B214" s="5" t="s">
        <v>4</v>
      </c>
      <c r="C214">
        <v>2023</v>
      </c>
      <c r="D214" t="s">
        <v>423</v>
      </c>
      <c r="E214" s="11" t="s">
        <v>423</v>
      </c>
      <c r="F214" s="1">
        <v>18013899.039999999</v>
      </c>
    </row>
    <row r="215" spans="1:6" x14ac:dyDescent="0.3">
      <c r="A215" t="s">
        <v>424</v>
      </c>
      <c r="B215" s="5" t="s">
        <v>4</v>
      </c>
      <c r="C215">
        <v>2023</v>
      </c>
      <c r="D215" t="s">
        <v>423</v>
      </c>
      <c r="E215" s="11" t="s">
        <v>463</v>
      </c>
      <c r="F215" s="1">
        <v>73049.240000000005</v>
      </c>
    </row>
    <row r="216" spans="1:6" x14ac:dyDescent="0.3">
      <c r="A216" t="s">
        <v>424</v>
      </c>
      <c r="B216" s="5" t="s">
        <v>4</v>
      </c>
      <c r="C216">
        <v>2023</v>
      </c>
      <c r="D216" t="s">
        <v>423</v>
      </c>
      <c r="E216" s="11" t="s">
        <v>462</v>
      </c>
      <c r="F216" s="1">
        <v>240107.69</v>
      </c>
    </row>
    <row r="217" spans="1:6" x14ac:dyDescent="0.3">
      <c r="A217" t="s">
        <v>424</v>
      </c>
      <c r="B217" s="5" t="s">
        <v>4</v>
      </c>
      <c r="C217">
        <v>2023</v>
      </c>
      <c r="D217" t="s">
        <v>423</v>
      </c>
      <c r="E217" s="11" t="s">
        <v>461</v>
      </c>
      <c r="F217" s="1">
        <v>4693232.45</v>
      </c>
    </row>
    <row r="218" spans="1:6" x14ac:dyDescent="0.3">
      <c r="A218" t="s">
        <v>424</v>
      </c>
      <c r="B218" s="5" t="s">
        <v>4</v>
      </c>
      <c r="C218">
        <v>2023</v>
      </c>
      <c r="D218" t="s">
        <v>423</v>
      </c>
      <c r="E218" s="11" t="s">
        <v>423</v>
      </c>
      <c r="F218" s="1">
        <v>29952060.07</v>
      </c>
    </row>
    <row r="219" spans="1:6" x14ac:dyDescent="0.3">
      <c r="A219" t="s">
        <v>3</v>
      </c>
      <c r="B219" s="5" t="s">
        <v>4</v>
      </c>
      <c r="C219">
        <v>2023</v>
      </c>
      <c r="D219" t="s">
        <v>467</v>
      </c>
      <c r="E219" s="11" t="s">
        <v>460</v>
      </c>
      <c r="F219" s="1">
        <v>68698.820000000007</v>
      </c>
    </row>
    <row r="220" spans="1:6" x14ac:dyDescent="0.3">
      <c r="A220" t="s">
        <v>3</v>
      </c>
      <c r="B220" s="5" t="s">
        <v>4</v>
      </c>
      <c r="C220">
        <v>2023</v>
      </c>
      <c r="D220" t="s">
        <v>467</v>
      </c>
      <c r="E220" s="11" t="s">
        <v>11</v>
      </c>
      <c r="F220" s="1">
        <v>179984.21</v>
      </c>
    </row>
    <row r="221" spans="1:6" x14ac:dyDescent="0.3">
      <c r="A221" t="s">
        <v>3</v>
      </c>
      <c r="B221" s="5" t="s">
        <v>4</v>
      </c>
      <c r="C221">
        <v>2023</v>
      </c>
      <c r="D221" t="s">
        <v>467</v>
      </c>
      <c r="E221" s="11" t="s">
        <v>459</v>
      </c>
      <c r="F221" s="1">
        <v>512938.77</v>
      </c>
    </row>
    <row r="222" spans="1:6" x14ac:dyDescent="0.3">
      <c r="A222" t="s">
        <v>3</v>
      </c>
      <c r="B222" s="5" t="s">
        <v>4</v>
      </c>
      <c r="C222">
        <v>2023</v>
      </c>
      <c r="D222" t="s">
        <v>467</v>
      </c>
      <c r="E222" s="11" t="s">
        <v>5</v>
      </c>
      <c r="F222" s="1">
        <v>2565977.9</v>
      </c>
    </row>
    <row r="223" spans="1:6" x14ac:dyDescent="0.3">
      <c r="A223" t="s">
        <v>3</v>
      </c>
      <c r="B223" s="5" t="s">
        <v>4</v>
      </c>
      <c r="C223">
        <v>2023</v>
      </c>
      <c r="D223" t="s">
        <v>467</v>
      </c>
      <c r="E223" s="11" t="s">
        <v>457</v>
      </c>
      <c r="F223" s="1">
        <v>7700016.0999999996</v>
      </c>
    </row>
    <row r="224" spans="1:6" x14ac:dyDescent="0.3">
      <c r="A224" t="s">
        <v>424</v>
      </c>
      <c r="B224" s="5" t="s">
        <v>4</v>
      </c>
      <c r="C224">
        <v>2023</v>
      </c>
      <c r="D224" t="s">
        <v>467</v>
      </c>
      <c r="E224" s="11" t="s">
        <v>460</v>
      </c>
      <c r="F224" s="1">
        <v>321.5</v>
      </c>
    </row>
    <row r="225" spans="1:6" x14ac:dyDescent="0.3">
      <c r="A225" t="s">
        <v>424</v>
      </c>
      <c r="B225" s="5" t="s">
        <v>4</v>
      </c>
      <c r="C225">
        <v>2023</v>
      </c>
      <c r="D225" t="s">
        <v>467</v>
      </c>
      <c r="E225" s="11" t="s">
        <v>11</v>
      </c>
      <c r="F225" s="1">
        <v>1208.5899999999999</v>
      </c>
    </row>
    <row r="226" spans="1:6" x14ac:dyDescent="0.3">
      <c r="A226" t="s">
        <v>424</v>
      </c>
      <c r="B226" s="5" t="s">
        <v>4</v>
      </c>
      <c r="C226">
        <v>2023</v>
      </c>
      <c r="D226" t="s">
        <v>467</v>
      </c>
      <c r="E226" s="11" t="s">
        <v>459</v>
      </c>
      <c r="F226" s="1">
        <v>10725.21</v>
      </c>
    </row>
    <row r="227" spans="1:6" x14ac:dyDescent="0.3">
      <c r="A227" t="s">
        <v>424</v>
      </c>
      <c r="B227" s="5" t="s">
        <v>4</v>
      </c>
      <c r="C227">
        <v>2023</v>
      </c>
      <c r="D227" t="s">
        <v>467</v>
      </c>
      <c r="E227" s="11" t="s">
        <v>5</v>
      </c>
      <c r="F227" s="1">
        <v>49085.120000000003</v>
      </c>
    </row>
    <row r="228" spans="1:6" x14ac:dyDescent="0.3">
      <c r="A228" t="s">
        <v>424</v>
      </c>
      <c r="B228" s="5" t="s">
        <v>4</v>
      </c>
      <c r="C228">
        <v>2023</v>
      </c>
      <c r="D228" t="s">
        <v>467</v>
      </c>
      <c r="E228" s="11" t="s">
        <v>457</v>
      </c>
      <c r="F228" s="1">
        <v>13451704.470000001</v>
      </c>
    </row>
    <row r="229" spans="1:6" x14ac:dyDescent="0.3">
      <c r="A229" t="s">
        <v>3</v>
      </c>
      <c r="B229" s="5" t="s">
        <v>4</v>
      </c>
      <c r="C229">
        <v>2023</v>
      </c>
      <c r="D229" t="s">
        <v>468</v>
      </c>
      <c r="E229" s="11" t="s">
        <v>449</v>
      </c>
      <c r="F229" s="1">
        <v>95656.38</v>
      </c>
    </row>
    <row r="230" spans="1:6" x14ac:dyDescent="0.3">
      <c r="A230" t="s">
        <v>3</v>
      </c>
      <c r="B230" s="5" t="s">
        <v>4</v>
      </c>
      <c r="C230">
        <v>2023</v>
      </c>
      <c r="D230" t="s">
        <v>468</v>
      </c>
      <c r="E230" s="11" t="s">
        <v>456</v>
      </c>
      <c r="F230" s="1">
        <v>102680.73</v>
      </c>
    </row>
    <row r="231" spans="1:6" x14ac:dyDescent="0.3">
      <c r="A231" t="s">
        <v>3</v>
      </c>
      <c r="B231" s="5" t="s">
        <v>4</v>
      </c>
      <c r="C231">
        <v>2023</v>
      </c>
      <c r="D231" t="s">
        <v>468</v>
      </c>
      <c r="E231" s="11" t="s">
        <v>454</v>
      </c>
      <c r="F231" s="1">
        <v>120822.39999999999</v>
      </c>
    </row>
    <row r="232" spans="1:6" x14ac:dyDescent="0.3">
      <c r="A232" t="s">
        <v>3</v>
      </c>
      <c r="B232" s="5" t="s">
        <v>4</v>
      </c>
      <c r="C232">
        <v>2023</v>
      </c>
      <c r="D232" t="s">
        <v>468</v>
      </c>
      <c r="E232" s="11" t="s">
        <v>451</v>
      </c>
      <c r="F232" s="1">
        <v>138070.62</v>
      </c>
    </row>
    <row r="233" spans="1:6" x14ac:dyDescent="0.3">
      <c r="A233" t="s">
        <v>3</v>
      </c>
      <c r="B233" s="5" t="s">
        <v>4</v>
      </c>
      <c r="C233">
        <v>2023</v>
      </c>
      <c r="D233" t="s">
        <v>468</v>
      </c>
      <c r="E233" s="11" t="s">
        <v>448</v>
      </c>
      <c r="F233" s="1">
        <v>158952.54</v>
      </c>
    </row>
    <row r="234" spans="1:6" x14ac:dyDescent="0.3">
      <c r="A234" t="s">
        <v>3</v>
      </c>
      <c r="B234" s="5" t="s">
        <v>4</v>
      </c>
      <c r="C234">
        <v>2023</v>
      </c>
      <c r="D234" t="s">
        <v>468</v>
      </c>
      <c r="E234" s="11" t="s">
        <v>455</v>
      </c>
      <c r="F234" s="1">
        <v>119542.63</v>
      </c>
    </row>
    <row r="235" spans="1:6" x14ac:dyDescent="0.3">
      <c r="A235" t="s">
        <v>3</v>
      </c>
      <c r="B235" s="5" t="s">
        <v>4</v>
      </c>
      <c r="C235">
        <v>2023</v>
      </c>
      <c r="D235" t="s">
        <v>468</v>
      </c>
      <c r="E235" s="11" t="s">
        <v>452</v>
      </c>
      <c r="F235" s="1">
        <v>132629.6</v>
      </c>
    </row>
    <row r="236" spans="1:6" x14ac:dyDescent="0.3">
      <c r="A236" t="s">
        <v>3</v>
      </c>
      <c r="B236" s="5" t="s">
        <v>4</v>
      </c>
      <c r="C236">
        <v>2023</v>
      </c>
      <c r="D236" t="s">
        <v>468</v>
      </c>
      <c r="E236" s="11" t="s">
        <v>453</v>
      </c>
      <c r="F236" s="1">
        <v>445167.72</v>
      </c>
    </row>
    <row r="237" spans="1:6" x14ac:dyDescent="0.3">
      <c r="A237" t="s">
        <v>3</v>
      </c>
      <c r="B237" s="5" t="s">
        <v>4</v>
      </c>
      <c r="C237">
        <v>2023</v>
      </c>
      <c r="D237" t="s">
        <v>468</v>
      </c>
      <c r="E237" s="11" t="s">
        <v>12</v>
      </c>
      <c r="F237" s="1">
        <v>27995.94</v>
      </c>
    </row>
    <row r="238" spans="1:6" x14ac:dyDescent="0.3">
      <c r="A238" t="s">
        <v>3</v>
      </c>
      <c r="B238" s="5" t="s">
        <v>4</v>
      </c>
      <c r="C238">
        <v>2023</v>
      </c>
      <c r="D238" t="s">
        <v>468</v>
      </c>
      <c r="E238" s="11" t="s">
        <v>447</v>
      </c>
      <c r="F238" s="1">
        <v>2361278.5099999998</v>
      </c>
    </row>
    <row r="239" spans="1:6" x14ac:dyDescent="0.3">
      <c r="A239" t="s">
        <v>3</v>
      </c>
      <c r="B239" s="5" t="s">
        <v>4</v>
      </c>
      <c r="C239">
        <v>2023</v>
      </c>
      <c r="D239" t="s">
        <v>468</v>
      </c>
      <c r="E239" s="11" t="s">
        <v>450</v>
      </c>
      <c r="F239" s="1">
        <v>1481062.93</v>
      </c>
    </row>
    <row r="240" spans="1:6" x14ac:dyDescent="0.3">
      <c r="A240" t="s">
        <v>424</v>
      </c>
      <c r="B240" s="5" t="s">
        <v>4</v>
      </c>
      <c r="C240">
        <v>2023</v>
      </c>
      <c r="D240" t="s">
        <v>468</v>
      </c>
      <c r="E240" s="11" t="s">
        <v>449</v>
      </c>
      <c r="F240" s="1">
        <v>215.36</v>
      </c>
    </row>
    <row r="241" spans="1:6" x14ac:dyDescent="0.3">
      <c r="A241" t="s">
        <v>424</v>
      </c>
      <c r="B241" s="5" t="s">
        <v>4</v>
      </c>
      <c r="C241">
        <v>2023</v>
      </c>
      <c r="D241" t="s">
        <v>468</v>
      </c>
      <c r="E241" s="11" t="s">
        <v>456</v>
      </c>
      <c r="F241" s="1">
        <v>12303.29</v>
      </c>
    </row>
    <row r="242" spans="1:6" x14ac:dyDescent="0.3">
      <c r="A242" t="s">
        <v>424</v>
      </c>
      <c r="B242" s="5" t="s">
        <v>4</v>
      </c>
      <c r="C242">
        <v>2023</v>
      </c>
      <c r="D242" t="s">
        <v>468</v>
      </c>
      <c r="E242" s="11" t="s">
        <v>454</v>
      </c>
      <c r="F242" s="1">
        <v>87.5</v>
      </c>
    </row>
    <row r="243" spans="1:6" x14ac:dyDescent="0.3">
      <c r="A243" t="s">
        <v>424</v>
      </c>
      <c r="B243" s="5" t="s">
        <v>4</v>
      </c>
      <c r="C243">
        <v>2023</v>
      </c>
      <c r="D243" t="s">
        <v>468</v>
      </c>
      <c r="E243" s="11" t="s">
        <v>451</v>
      </c>
      <c r="F243" s="1">
        <v>205</v>
      </c>
    </row>
    <row r="244" spans="1:6" x14ac:dyDescent="0.3">
      <c r="A244" t="s">
        <v>424</v>
      </c>
      <c r="B244" s="5" t="s">
        <v>4</v>
      </c>
      <c r="C244">
        <v>2023</v>
      </c>
      <c r="D244" t="s">
        <v>468</v>
      </c>
      <c r="E244" s="11" t="s">
        <v>448</v>
      </c>
      <c r="F244" s="1">
        <v>60516.35</v>
      </c>
    </row>
    <row r="245" spans="1:6" x14ac:dyDescent="0.3">
      <c r="A245" t="s">
        <v>424</v>
      </c>
      <c r="B245" s="5" t="s">
        <v>4</v>
      </c>
      <c r="C245">
        <v>2023</v>
      </c>
      <c r="D245" t="s">
        <v>468</v>
      </c>
      <c r="E245" s="11" t="s">
        <v>455</v>
      </c>
      <c r="F245" s="1">
        <v>42621.32</v>
      </c>
    </row>
    <row r="246" spans="1:6" x14ac:dyDescent="0.3">
      <c r="A246" t="s">
        <v>424</v>
      </c>
      <c r="B246" s="5" t="s">
        <v>4</v>
      </c>
      <c r="C246">
        <v>2023</v>
      </c>
      <c r="D246" t="s">
        <v>468</v>
      </c>
      <c r="E246" s="11" t="s">
        <v>452</v>
      </c>
      <c r="F246" s="1">
        <v>91675.34</v>
      </c>
    </row>
    <row r="247" spans="1:6" x14ac:dyDescent="0.3">
      <c r="A247" t="s">
        <v>424</v>
      </c>
      <c r="B247" s="5" t="s">
        <v>4</v>
      </c>
      <c r="C247">
        <v>2023</v>
      </c>
      <c r="D247" t="s">
        <v>468</v>
      </c>
      <c r="E247" s="11" t="s">
        <v>453</v>
      </c>
      <c r="F247" s="1">
        <v>1168.5</v>
      </c>
    </row>
    <row r="248" spans="1:6" x14ac:dyDescent="0.3">
      <c r="A248" t="s">
        <v>424</v>
      </c>
      <c r="B248" s="5" t="s">
        <v>4</v>
      </c>
      <c r="C248">
        <v>2023</v>
      </c>
      <c r="D248" t="s">
        <v>468</v>
      </c>
      <c r="E248" s="11" t="s">
        <v>12</v>
      </c>
      <c r="F248" s="1">
        <v>103182.78</v>
      </c>
    </row>
    <row r="249" spans="1:6" x14ac:dyDescent="0.3">
      <c r="A249" t="s">
        <v>424</v>
      </c>
      <c r="B249" s="5" t="s">
        <v>4</v>
      </c>
      <c r="C249">
        <v>2023</v>
      </c>
      <c r="D249" t="s">
        <v>468</v>
      </c>
      <c r="E249" s="11" t="s">
        <v>447</v>
      </c>
      <c r="F249" s="1">
        <v>1169021.3400000001</v>
      </c>
    </row>
    <row r="250" spans="1:6" x14ac:dyDescent="0.3">
      <c r="A250" t="s">
        <v>424</v>
      </c>
      <c r="B250" s="5" t="s">
        <v>4</v>
      </c>
      <c r="C250">
        <v>2023</v>
      </c>
      <c r="D250" t="s">
        <v>468</v>
      </c>
      <c r="E250" s="11" t="s">
        <v>450</v>
      </c>
      <c r="F250" s="1">
        <v>4451793.93</v>
      </c>
    </row>
    <row r="251" spans="1:6" x14ac:dyDescent="0.3">
      <c r="A251" t="s">
        <v>3</v>
      </c>
      <c r="B251" s="5" t="s">
        <v>4</v>
      </c>
      <c r="C251">
        <v>2023</v>
      </c>
      <c r="D251" t="s">
        <v>469</v>
      </c>
      <c r="E251" s="11" t="s">
        <v>14</v>
      </c>
      <c r="F251" s="1">
        <v>1902.99</v>
      </c>
    </row>
    <row r="252" spans="1:6" x14ac:dyDescent="0.3">
      <c r="A252" t="s">
        <v>3</v>
      </c>
      <c r="B252" s="5" t="s">
        <v>4</v>
      </c>
      <c r="C252">
        <v>2023</v>
      </c>
      <c r="D252" t="s">
        <v>469</v>
      </c>
      <c r="E252" s="11" t="s">
        <v>13</v>
      </c>
      <c r="F252" s="1">
        <v>5861.7</v>
      </c>
    </row>
    <row r="253" spans="1:6" x14ac:dyDescent="0.3">
      <c r="A253" t="s">
        <v>424</v>
      </c>
      <c r="B253" s="5" t="s">
        <v>4</v>
      </c>
      <c r="C253">
        <v>2023</v>
      </c>
      <c r="D253" t="s">
        <v>469</v>
      </c>
      <c r="E253" s="11" t="s">
        <v>14</v>
      </c>
      <c r="F253" s="1">
        <v>1855.41</v>
      </c>
    </row>
    <row r="254" spans="1:6" x14ac:dyDescent="0.3">
      <c r="A254" t="s">
        <v>424</v>
      </c>
      <c r="B254" s="5" t="s">
        <v>4</v>
      </c>
      <c r="C254">
        <v>2023</v>
      </c>
      <c r="D254" t="s">
        <v>469</v>
      </c>
      <c r="E254" s="11" t="s">
        <v>13</v>
      </c>
      <c r="F254" s="1">
        <v>3157.36</v>
      </c>
    </row>
    <row r="255" spans="1:6" x14ac:dyDescent="0.3">
      <c r="A255" t="s">
        <v>3</v>
      </c>
      <c r="B255" s="5" t="s">
        <v>425</v>
      </c>
      <c r="C255">
        <v>2023</v>
      </c>
      <c r="D255" t="s">
        <v>423</v>
      </c>
      <c r="E255" s="11" t="s">
        <v>463</v>
      </c>
      <c r="F255" s="1">
        <v>7299.75</v>
      </c>
    </row>
    <row r="256" spans="1:6" x14ac:dyDescent="0.3">
      <c r="A256" t="s">
        <v>3</v>
      </c>
      <c r="B256" s="5" t="s">
        <v>425</v>
      </c>
      <c r="C256">
        <v>2023</v>
      </c>
      <c r="D256" t="s">
        <v>423</v>
      </c>
      <c r="E256" s="11" t="s">
        <v>462</v>
      </c>
      <c r="F256" s="1">
        <v>185477.66</v>
      </c>
    </row>
    <row r="257" spans="1:6" x14ac:dyDescent="0.3">
      <c r="A257" t="s">
        <v>3</v>
      </c>
      <c r="B257" s="5" t="s">
        <v>425</v>
      </c>
      <c r="C257">
        <v>2023</v>
      </c>
      <c r="D257" t="s">
        <v>423</v>
      </c>
      <c r="E257" s="11" t="s">
        <v>461</v>
      </c>
      <c r="F257" s="1">
        <v>1894342.52</v>
      </c>
    </row>
    <row r="258" spans="1:6" x14ac:dyDescent="0.3">
      <c r="A258" t="s">
        <v>3</v>
      </c>
      <c r="B258" s="5" t="s">
        <v>425</v>
      </c>
      <c r="C258">
        <v>2023</v>
      </c>
      <c r="D258" t="s">
        <v>423</v>
      </c>
      <c r="E258" s="11" t="s">
        <v>423</v>
      </c>
      <c r="F258" s="1">
        <v>17136039.890000001</v>
      </c>
    </row>
    <row r="259" spans="1:6" x14ac:dyDescent="0.3">
      <c r="A259" t="s">
        <v>424</v>
      </c>
      <c r="B259" s="5" t="s">
        <v>425</v>
      </c>
      <c r="C259">
        <v>2023</v>
      </c>
      <c r="D259" t="s">
        <v>423</v>
      </c>
      <c r="E259" s="11" t="s">
        <v>463</v>
      </c>
      <c r="F259" s="1">
        <v>10664.98</v>
      </c>
    </row>
    <row r="260" spans="1:6" x14ac:dyDescent="0.3">
      <c r="A260" t="s">
        <v>424</v>
      </c>
      <c r="B260" s="5" t="s">
        <v>425</v>
      </c>
      <c r="C260">
        <v>2023</v>
      </c>
      <c r="D260" t="s">
        <v>423</v>
      </c>
      <c r="E260" s="11" t="s">
        <v>462</v>
      </c>
      <c r="F260" s="1">
        <v>258336.66</v>
      </c>
    </row>
    <row r="261" spans="1:6" x14ac:dyDescent="0.3">
      <c r="A261" t="s">
        <v>424</v>
      </c>
      <c r="B261" s="5" t="s">
        <v>425</v>
      </c>
      <c r="C261">
        <v>2023</v>
      </c>
      <c r="D261" t="s">
        <v>423</v>
      </c>
      <c r="E261" s="11" t="s">
        <v>461</v>
      </c>
      <c r="F261" s="1">
        <v>4487515.91</v>
      </c>
    </row>
    <row r="262" spans="1:6" x14ac:dyDescent="0.3">
      <c r="A262" t="s">
        <v>424</v>
      </c>
      <c r="B262" s="5" t="s">
        <v>425</v>
      </c>
      <c r="C262">
        <v>2023</v>
      </c>
      <c r="D262" t="s">
        <v>423</v>
      </c>
      <c r="E262" s="11" t="s">
        <v>423</v>
      </c>
      <c r="F262" s="1">
        <v>30598344.699999999</v>
      </c>
    </row>
    <row r="263" spans="1:6" x14ac:dyDescent="0.3">
      <c r="A263" t="s">
        <v>3</v>
      </c>
      <c r="B263" s="5" t="s">
        <v>425</v>
      </c>
      <c r="C263">
        <v>2023</v>
      </c>
      <c r="D263" t="s">
        <v>467</v>
      </c>
      <c r="E263" s="11" t="s">
        <v>460</v>
      </c>
      <c r="F263" s="1">
        <v>66168.94</v>
      </c>
    </row>
    <row r="264" spans="1:6" x14ac:dyDescent="0.3">
      <c r="A264" t="s">
        <v>3</v>
      </c>
      <c r="B264" s="5" t="s">
        <v>425</v>
      </c>
      <c r="C264">
        <v>2023</v>
      </c>
      <c r="D264" t="s">
        <v>467</v>
      </c>
      <c r="E264" s="11" t="s">
        <v>11</v>
      </c>
      <c r="F264" s="1">
        <v>159152.23000000001</v>
      </c>
    </row>
    <row r="265" spans="1:6" x14ac:dyDescent="0.3">
      <c r="A265" t="s">
        <v>3</v>
      </c>
      <c r="B265" s="5" t="s">
        <v>425</v>
      </c>
      <c r="C265">
        <v>2023</v>
      </c>
      <c r="D265" t="s">
        <v>467</v>
      </c>
      <c r="E265" s="11" t="s">
        <v>459</v>
      </c>
      <c r="F265" s="1">
        <v>473761.14</v>
      </c>
    </row>
    <row r="266" spans="1:6" x14ac:dyDescent="0.3">
      <c r="A266" t="s">
        <v>3</v>
      </c>
      <c r="B266" s="5" t="s">
        <v>425</v>
      </c>
      <c r="C266">
        <v>2023</v>
      </c>
      <c r="D266" t="s">
        <v>467</v>
      </c>
      <c r="E266" s="11" t="s">
        <v>5</v>
      </c>
      <c r="F266" s="1">
        <v>2535256.6800000002</v>
      </c>
    </row>
    <row r="267" spans="1:6" x14ac:dyDescent="0.3">
      <c r="A267" t="s">
        <v>3</v>
      </c>
      <c r="B267" s="5" t="s">
        <v>425</v>
      </c>
      <c r="C267">
        <v>2023</v>
      </c>
      <c r="D267" t="s">
        <v>467</v>
      </c>
      <c r="E267" s="11" t="s">
        <v>457</v>
      </c>
      <c r="F267" s="1">
        <v>7343865.6200000001</v>
      </c>
    </row>
    <row r="268" spans="1:6" x14ac:dyDescent="0.3">
      <c r="A268" t="s">
        <v>424</v>
      </c>
      <c r="B268" s="5" t="s">
        <v>425</v>
      </c>
      <c r="C268">
        <v>2023</v>
      </c>
      <c r="D268" t="s">
        <v>467</v>
      </c>
      <c r="E268" s="11" t="s">
        <v>460</v>
      </c>
      <c r="F268" s="1">
        <v>183.7</v>
      </c>
    </row>
    <row r="269" spans="1:6" x14ac:dyDescent="0.3">
      <c r="A269" t="s">
        <v>424</v>
      </c>
      <c r="B269" s="5" t="s">
        <v>425</v>
      </c>
      <c r="C269">
        <v>2023</v>
      </c>
      <c r="D269" t="s">
        <v>467</v>
      </c>
      <c r="E269" s="11" t="s">
        <v>11</v>
      </c>
      <c r="F269" s="1">
        <v>597.25</v>
      </c>
    </row>
    <row r="270" spans="1:6" x14ac:dyDescent="0.3">
      <c r="A270" t="s">
        <v>424</v>
      </c>
      <c r="B270" s="5" t="s">
        <v>425</v>
      </c>
      <c r="C270">
        <v>2023</v>
      </c>
      <c r="D270" t="s">
        <v>467</v>
      </c>
      <c r="E270" s="11" t="s">
        <v>459</v>
      </c>
      <c r="F270" s="1">
        <v>11253.49</v>
      </c>
    </row>
    <row r="271" spans="1:6" x14ac:dyDescent="0.3">
      <c r="A271" t="s">
        <v>424</v>
      </c>
      <c r="B271" s="5" t="s">
        <v>425</v>
      </c>
      <c r="C271">
        <v>2023</v>
      </c>
      <c r="D271" t="s">
        <v>467</v>
      </c>
      <c r="E271" s="11" t="s">
        <v>5</v>
      </c>
      <c r="F271" s="1">
        <v>30597.97</v>
      </c>
    </row>
    <row r="272" spans="1:6" x14ac:dyDescent="0.3">
      <c r="A272" t="s">
        <v>424</v>
      </c>
      <c r="B272" s="5" t="s">
        <v>425</v>
      </c>
      <c r="C272">
        <v>2023</v>
      </c>
      <c r="D272" t="s">
        <v>467</v>
      </c>
      <c r="E272" s="11" t="s">
        <v>457</v>
      </c>
      <c r="F272" s="1">
        <v>13740169.1</v>
      </c>
    </row>
    <row r="273" spans="1:6" x14ac:dyDescent="0.3">
      <c r="A273" t="s">
        <v>3</v>
      </c>
      <c r="B273" s="5" t="s">
        <v>425</v>
      </c>
      <c r="C273">
        <v>2023</v>
      </c>
      <c r="D273" t="s">
        <v>468</v>
      </c>
      <c r="E273" s="11" t="s">
        <v>449</v>
      </c>
      <c r="F273" s="1">
        <v>62784.05</v>
      </c>
    </row>
    <row r="274" spans="1:6" x14ac:dyDescent="0.3">
      <c r="A274" t="s">
        <v>3</v>
      </c>
      <c r="B274" s="5" t="s">
        <v>425</v>
      </c>
      <c r="C274">
        <v>2023</v>
      </c>
      <c r="D274" t="s">
        <v>468</v>
      </c>
      <c r="E274" s="11" t="s">
        <v>456</v>
      </c>
      <c r="F274" s="1">
        <v>91575.49</v>
      </c>
    </row>
    <row r="275" spans="1:6" x14ac:dyDescent="0.3">
      <c r="A275" t="s">
        <v>3</v>
      </c>
      <c r="B275" s="5" t="s">
        <v>425</v>
      </c>
      <c r="C275">
        <v>2023</v>
      </c>
      <c r="D275" t="s">
        <v>468</v>
      </c>
      <c r="E275" s="11" t="s">
        <v>454</v>
      </c>
      <c r="F275" s="1">
        <v>79752.58</v>
      </c>
    </row>
    <row r="276" spans="1:6" x14ac:dyDescent="0.3">
      <c r="A276" t="s">
        <v>3</v>
      </c>
      <c r="B276" s="5" t="s">
        <v>425</v>
      </c>
      <c r="C276">
        <v>2023</v>
      </c>
      <c r="D276" t="s">
        <v>468</v>
      </c>
      <c r="E276" s="11" t="s">
        <v>451</v>
      </c>
      <c r="F276" s="1">
        <v>155674.93</v>
      </c>
    </row>
    <row r="277" spans="1:6" x14ac:dyDescent="0.3">
      <c r="A277" t="s">
        <v>3</v>
      </c>
      <c r="B277" s="5" t="s">
        <v>425</v>
      </c>
      <c r="C277">
        <v>2023</v>
      </c>
      <c r="D277" t="s">
        <v>468</v>
      </c>
      <c r="E277" s="11" t="s">
        <v>448</v>
      </c>
      <c r="F277" s="1">
        <v>145502.79</v>
      </c>
    </row>
    <row r="278" spans="1:6" x14ac:dyDescent="0.3">
      <c r="A278" t="s">
        <v>3</v>
      </c>
      <c r="B278" s="5" t="s">
        <v>425</v>
      </c>
      <c r="C278">
        <v>2023</v>
      </c>
      <c r="D278" t="s">
        <v>468</v>
      </c>
      <c r="E278" s="11" t="s">
        <v>455</v>
      </c>
      <c r="F278" s="1">
        <v>108577.39</v>
      </c>
    </row>
    <row r="279" spans="1:6" x14ac:dyDescent="0.3">
      <c r="A279" t="s">
        <v>3</v>
      </c>
      <c r="B279" s="5" t="s">
        <v>425</v>
      </c>
      <c r="C279">
        <v>2023</v>
      </c>
      <c r="D279" t="s">
        <v>468</v>
      </c>
      <c r="E279" s="11" t="s">
        <v>452</v>
      </c>
      <c r="F279" s="1">
        <v>139040.82</v>
      </c>
    </row>
    <row r="280" spans="1:6" x14ac:dyDescent="0.3">
      <c r="A280" t="s">
        <v>3</v>
      </c>
      <c r="B280" s="5" t="s">
        <v>425</v>
      </c>
      <c r="C280">
        <v>2023</v>
      </c>
      <c r="D280" t="s">
        <v>468</v>
      </c>
      <c r="E280" s="11" t="s">
        <v>453</v>
      </c>
      <c r="F280" s="1">
        <v>464634.91</v>
      </c>
    </row>
    <row r="281" spans="1:6" x14ac:dyDescent="0.3">
      <c r="A281" t="s">
        <v>3</v>
      </c>
      <c r="B281" s="5" t="s">
        <v>425</v>
      </c>
      <c r="C281">
        <v>2023</v>
      </c>
      <c r="D281" t="s">
        <v>468</v>
      </c>
      <c r="E281" s="11" t="s">
        <v>427</v>
      </c>
      <c r="F281" s="1">
        <v>10082.379999999999</v>
      </c>
    </row>
    <row r="282" spans="1:6" x14ac:dyDescent="0.3">
      <c r="A282" t="s">
        <v>3</v>
      </c>
      <c r="B282" s="5" t="s">
        <v>425</v>
      </c>
      <c r="C282">
        <v>2023</v>
      </c>
      <c r="D282" t="s">
        <v>468</v>
      </c>
      <c r="E282" s="11" t="s">
        <v>12</v>
      </c>
      <c r="F282" s="1">
        <v>84580.5</v>
      </c>
    </row>
    <row r="283" spans="1:6" x14ac:dyDescent="0.3">
      <c r="A283" t="s">
        <v>3</v>
      </c>
      <c r="B283" s="5" t="s">
        <v>425</v>
      </c>
      <c r="C283">
        <v>2023</v>
      </c>
      <c r="D283" t="s">
        <v>468</v>
      </c>
      <c r="E283" s="11" t="s">
        <v>447</v>
      </c>
      <c r="F283" s="1">
        <v>2335088.35</v>
      </c>
    </row>
    <row r="284" spans="1:6" x14ac:dyDescent="0.3">
      <c r="A284" t="s">
        <v>3</v>
      </c>
      <c r="B284" s="5" t="s">
        <v>425</v>
      </c>
      <c r="C284">
        <v>2023</v>
      </c>
      <c r="D284" t="s">
        <v>468</v>
      </c>
      <c r="E284" s="11" t="s">
        <v>450</v>
      </c>
      <c r="F284" s="1">
        <v>1379464.64</v>
      </c>
    </row>
    <row r="285" spans="1:6" x14ac:dyDescent="0.3">
      <c r="A285" t="s">
        <v>424</v>
      </c>
      <c r="B285" s="5" t="s">
        <v>425</v>
      </c>
      <c r="C285">
        <v>2023</v>
      </c>
      <c r="D285" t="s">
        <v>468</v>
      </c>
      <c r="E285" s="11" t="s">
        <v>449</v>
      </c>
      <c r="F285" s="1">
        <v>57.95</v>
      </c>
    </row>
    <row r="286" spans="1:6" x14ac:dyDescent="0.3">
      <c r="A286" t="s">
        <v>424</v>
      </c>
      <c r="B286" s="5" t="s">
        <v>425</v>
      </c>
      <c r="C286">
        <v>2023</v>
      </c>
      <c r="D286" t="s">
        <v>468</v>
      </c>
      <c r="E286" s="11" t="s">
        <v>456</v>
      </c>
      <c r="F286" s="1">
        <v>11240.9</v>
      </c>
    </row>
    <row r="287" spans="1:6" x14ac:dyDescent="0.3">
      <c r="A287" t="s">
        <v>424</v>
      </c>
      <c r="B287" s="5" t="s">
        <v>425</v>
      </c>
      <c r="C287">
        <v>2023</v>
      </c>
      <c r="D287" t="s">
        <v>468</v>
      </c>
      <c r="E287" s="11" t="s">
        <v>454</v>
      </c>
      <c r="F287" s="1">
        <v>45</v>
      </c>
    </row>
    <row r="288" spans="1:6" x14ac:dyDescent="0.3">
      <c r="A288" t="s">
        <v>424</v>
      </c>
      <c r="B288" s="5" t="s">
        <v>425</v>
      </c>
      <c r="C288">
        <v>2023</v>
      </c>
      <c r="D288" t="s">
        <v>468</v>
      </c>
      <c r="E288" s="11" t="s">
        <v>451</v>
      </c>
      <c r="F288" s="1">
        <v>319.95</v>
      </c>
    </row>
    <row r="289" spans="1:6" x14ac:dyDescent="0.3">
      <c r="A289" t="s">
        <v>424</v>
      </c>
      <c r="B289" s="5" t="s">
        <v>425</v>
      </c>
      <c r="C289">
        <v>2023</v>
      </c>
      <c r="D289" t="s">
        <v>468</v>
      </c>
      <c r="E289" s="11" t="s">
        <v>448</v>
      </c>
      <c r="F289" s="1">
        <v>56209.83</v>
      </c>
    </row>
    <row r="290" spans="1:6" x14ac:dyDescent="0.3">
      <c r="A290" t="s">
        <v>424</v>
      </c>
      <c r="B290" s="5" t="s">
        <v>425</v>
      </c>
      <c r="C290">
        <v>2023</v>
      </c>
      <c r="D290" t="s">
        <v>468</v>
      </c>
      <c r="E290" s="11" t="s">
        <v>455</v>
      </c>
      <c r="F290" s="1">
        <v>53889.02</v>
      </c>
    </row>
    <row r="291" spans="1:6" x14ac:dyDescent="0.3">
      <c r="A291" t="s">
        <v>424</v>
      </c>
      <c r="B291" s="5" t="s">
        <v>425</v>
      </c>
      <c r="C291">
        <v>2023</v>
      </c>
      <c r="D291" t="s">
        <v>468</v>
      </c>
      <c r="E291" s="11" t="s">
        <v>452</v>
      </c>
      <c r="F291" s="1">
        <v>95722.13</v>
      </c>
    </row>
    <row r="292" spans="1:6" x14ac:dyDescent="0.3">
      <c r="A292" t="s">
        <v>424</v>
      </c>
      <c r="B292" s="5" t="s">
        <v>425</v>
      </c>
      <c r="C292">
        <v>2023</v>
      </c>
      <c r="D292" t="s">
        <v>468</v>
      </c>
      <c r="E292" s="11" t="s">
        <v>453</v>
      </c>
      <c r="F292" s="1">
        <v>997.35</v>
      </c>
    </row>
    <row r="293" spans="1:6" x14ac:dyDescent="0.3">
      <c r="A293" t="s">
        <v>424</v>
      </c>
      <c r="B293" s="5" t="s">
        <v>425</v>
      </c>
      <c r="C293">
        <v>2023</v>
      </c>
      <c r="D293" t="s">
        <v>468</v>
      </c>
      <c r="E293" s="11" t="s">
        <v>427</v>
      </c>
      <c r="F293" s="1">
        <v>152</v>
      </c>
    </row>
    <row r="294" spans="1:6" x14ac:dyDescent="0.3">
      <c r="A294" t="s">
        <v>424</v>
      </c>
      <c r="B294" s="5" t="s">
        <v>425</v>
      </c>
      <c r="C294">
        <v>2023</v>
      </c>
      <c r="D294" t="s">
        <v>468</v>
      </c>
      <c r="E294" s="11" t="s">
        <v>12</v>
      </c>
      <c r="F294" s="1">
        <v>338360.66</v>
      </c>
    </row>
    <row r="295" spans="1:6" x14ac:dyDescent="0.3">
      <c r="A295" t="s">
        <v>424</v>
      </c>
      <c r="B295" s="5" t="s">
        <v>425</v>
      </c>
      <c r="C295">
        <v>2023</v>
      </c>
      <c r="D295" t="s">
        <v>468</v>
      </c>
      <c r="E295" s="11" t="s">
        <v>447</v>
      </c>
      <c r="F295" s="1">
        <v>1092225.55</v>
      </c>
    </row>
    <row r="296" spans="1:6" x14ac:dyDescent="0.3">
      <c r="A296" t="s">
        <v>424</v>
      </c>
      <c r="B296" s="5" t="s">
        <v>425</v>
      </c>
      <c r="C296">
        <v>2023</v>
      </c>
      <c r="D296" t="s">
        <v>468</v>
      </c>
      <c r="E296" s="11" t="s">
        <v>450</v>
      </c>
      <c r="F296" s="1">
        <v>4355401.01</v>
      </c>
    </row>
    <row r="297" spans="1:6" x14ac:dyDescent="0.3">
      <c r="A297" t="s">
        <v>3</v>
      </c>
      <c r="B297" s="5" t="s">
        <v>425</v>
      </c>
      <c r="C297">
        <v>2023</v>
      </c>
      <c r="D297" t="s">
        <v>469</v>
      </c>
      <c r="E297" s="11" t="s">
        <v>426</v>
      </c>
      <c r="F297" s="1">
        <v>126.62</v>
      </c>
    </row>
    <row r="298" spans="1:6" x14ac:dyDescent="0.3">
      <c r="A298" t="s">
        <v>3</v>
      </c>
      <c r="B298" s="5" t="s">
        <v>425</v>
      </c>
      <c r="C298">
        <v>2023</v>
      </c>
      <c r="D298" t="s">
        <v>469</v>
      </c>
      <c r="E298" s="11" t="s">
        <v>14</v>
      </c>
      <c r="F298" s="1">
        <v>4873.92</v>
      </c>
    </row>
    <row r="299" spans="1:6" x14ac:dyDescent="0.3">
      <c r="A299" t="s">
        <v>3</v>
      </c>
      <c r="B299" s="5" t="s">
        <v>425</v>
      </c>
      <c r="C299">
        <v>2023</v>
      </c>
      <c r="D299" t="s">
        <v>469</v>
      </c>
      <c r="E299" s="11" t="s">
        <v>13</v>
      </c>
      <c r="F299" s="1">
        <v>9069.65</v>
      </c>
    </row>
    <row r="300" spans="1:6" x14ac:dyDescent="0.3">
      <c r="A300" t="s">
        <v>424</v>
      </c>
      <c r="B300" s="5" t="s">
        <v>425</v>
      </c>
      <c r="C300">
        <v>2023</v>
      </c>
      <c r="D300" t="s">
        <v>469</v>
      </c>
      <c r="E300" s="11" t="s">
        <v>426</v>
      </c>
      <c r="F300" s="1">
        <v>527</v>
      </c>
    </row>
    <row r="301" spans="1:6" x14ac:dyDescent="0.3">
      <c r="A301" t="s">
        <v>424</v>
      </c>
      <c r="B301" s="5" t="s">
        <v>425</v>
      </c>
      <c r="C301">
        <v>2023</v>
      </c>
      <c r="D301" t="s">
        <v>469</v>
      </c>
      <c r="E301" s="11" t="s">
        <v>14</v>
      </c>
      <c r="F301" s="1">
        <v>3696.95</v>
      </c>
    </row>
    <row r="302" spans="1:6" x14ac:dyDescent="0.3">
      <c r="A302" t="s">
        <v>424</v>
      </c>
      <c r="B302" s="5" t="s">
        <v>425</v>
      </c>
      <c r="C302">
        <v>2023</v>
      </c>
      <c r="D302" t="s">
        <v>469</v>
      </c>
      <c r="E302" s="11" t="s">
        <v>13</v>
      </c>
      <c r="F302" s="1">
        <v>6950.71</v>
      </c>
    </row>
    <row r="303" spans="1:6" x14ac:dyDescent="0.3">
      <c r="A303" t="s">
        <v>3</v>
      </c>
      <c r="B303" s="5" t="s">
        <v>428</v>
      </c>
      <c r="C303">
        <v>2023</v>
      </c>
      <c r="D303" t="s">
        <v>423</v>
      </c>
      <c r="E303" s="11" t="s">
        <v>463</v>
      </c>
      <c r="F303" s="1">
        <v>31542.53</v>
      </c>
    </row>
    <row r="304" spans="1:6" x14ac:dyDescent="0.3">
      <c r="A304" t="s">
        <v>3</v>
      </c>
      <c r="B304" s="5" t="s">
        <v>428</v>
      </c>
      <c r="C304">
        <v>2023</v>
      </c>
      <c r="D304" t="s">
        <v>423</v>
      </c>
      <c r="E304" s="11" t="s">
        <v>462</v>
      </c>
      <c r="F304" s="1">
        <v>204228.89</v>
      </c>
    </row>
    <row r="305" spans="1:6" x14ac:dyDescent="0.3">
      <c r="A305" t="s">
        <v>3</v>
      </c>
      <c r="B305" s="5" t="s">
        <v>428</v>
      </c>
      <c r="C305">
        <v>2023</v>
      </c>
      <c r="D305" t="s">
        <v>423</v>
      </c>
      <c r="E305" s="11" t="s">
        <v>461</v>
      </c>
      <c r="F305" s="1">
        <v>1390139.01</v>
      </c>
    </row>
    <row r="306" spans="1:6" x14ac:dyDescent="0.3">
      <c r="A306" t="s">
        <v>3</v>
      </c>
      <c r="B306" s="5" t="s">
        <v>428</v>
      </c>
      <c r="C306">
        <v>2023</v>
      </c>
      <c r="D306" t="s">
        <v>423</v>
      </c>
      <c r="E306" s="11" t="s">
        <v>423</v>
      </c>
      <c r="F306" s="1">
        <v>16785322.670000002</v>
      </c>
    </row>
    <row r="307" spans="1:6" x14ac:dyDescent="0.3">
      <c r="A307" t="s">
        <v>424</v>
      </c>
      <c r="B307" s="5" t="s">
        <v>428</v>
      </c>
      <c r="C307">
        <v>2023</v>
      </c>
      <c r="D307" t="s">
        <v>423</v>
      </c>
      <c r="E307" s="11" t="s">
        <v>463</v>
      </c>
      <c r="F307" s="1">
        <v>46160.42</v>
      </c>
    </row>
    <row r="308" spans="1:6" x14ac:dyDescent="0.3">
      <c r="A308" t="s">
        <v>424</v>
      </c>
      <c r="B308" s="5" t="s">
        <v>428</v>
      </c>
      <c r="C308">
        <v>2023</v>
      </c>
      <c r="D308" t="s">
        <v>423</v>
      </c>
      <c r="E308" s="11" t="s">
        <v>462</v>
      </c>
      <c r="F308" s="1">
        <v>337773.13</v>
      </c>
    </row>
    <row r="309" spans="1:6" x14ac:dyDescent="0.3">
      <c r="A309" t="s">
        <v>424</v>
      </c>
      <c r="B309" s="5" t="s">
        <v>428</v>
      </c>
      <c r="C309">
        <v>2023</v>
      </c>
      <c r="D309" t="s">
        <v>423</v>
      </c>
      <c r="E309" s="11" t="s">
        <v>461</v>
      </c>
      <c r="F309" s="1">
        <v>3443247.33</v>
      </c>
    </row>
    <row r="310" spans="1:6" x14ac:dyDescent="0.3">
      <c r="A310" t="s">
        <v>424</v>
      </c>
      <c r="B310" s="5" t="s">
        <v>428</v>
      </c>
      <c r="C310">
        <v>2023</v>
      </c>
      <c r="D310" t="s">
        <v>423</v>
      </c>
      <c r="E310" s="11" t="s">
        <v>423</v>
      </c>
      <c r="F310" s="1">
        <v>32060890.609999999</v>
      </c>
    </row>
    <row r="311" spans="1:6" x14ac:dyDescent="0.3">
      <c r="A311" t="s">
        <v>3</v>
      </c>
      <c r="B311" s="5" t="s">
        <v>428</v>
      </c>
      <c r="C311">
        <v>2023</v>
      </c>
      <c r="D311" t="s">
        <v>467</v>
      </c>
      <c r="E311" s="11" t="s">
        <v>460</v>
      </c>
      <c r="F311" s="1">
        <v>60964.28</v>
      </c>
    </row>
    <row r="312" spans="1:6" x14ac:dyDescent="0.3">
      <c r="A312" t="s">
        <v>3</v>
      </c>
      <c r="B312" s="5" t="s">
        <v>428</v>
      </c>
      <c r="C312">
        <v>2023</v>
      </c>
      <c r="D312" t="s">
        <v>467</v>
      </c>
      <c r="E312" s="11" t="s">
        <v>11</v>
      </c>
      <c r="F312" s="1">
        <v>180094.2</v>
      </c>
    </row>
    <row r="313" spans="1:6" x14ac:dyDescent="0.3">
      <c r="A313" t="s">
        <v>3</v>
      </c>
      <c r="B313" s="5" t="s">
        <v>428</v>
      </c>
      <c r="C313">
        <v>2023</v>
      </c>
      <c r="D313" t="s">
        <v>467</v>
      </c>
      <c r="E313" s="11" t="s">
        <v>459</v>
      </c>
      <c r="F313" s="1">
        <v>381201.58</v>
      </c>
    </row>
    <row r="314" spans="1:6" x14ac:dyDescent="0.3">
      <c r="A314" t="s">
        <v>3</v>
      </c>
      <c r="B314" s="5" t="s">
        <v>428</v>
      </c>
      <c r="C314">
        <v>2023</v>
      </c>
      <c r="D314" t="s">
        <v>467</v>
      </c>
      <c r="E314" s="11" t="s">
        <v>5</v>
      </c>
      <c r="F314" s="1">
        <v>2538076.15</v>
      </c>
    </row>
    <row r="315" spans="1:6" x14ac:dyDescent="0.3">
      <c r="A315" t="s">
        <v>3</v>
      </c>
      <c r="B315" s="5" t="s">
        <v>428</v>
      </c>
      <c r="C315">
        <v>2023</v>
      </c>
      <c r="D315" t="s">
        <v>467</v>
      </c>
      <c r="E315" s="11" t="s">
        <v>457</v>
      </c>
      <c r="F315" s="1">
        <v>7069202.3200000003</v>
      </c>
    </row>
    <row r="316" spans="1:6" x14ac:dyDescent="0.3">
      <c r="A316" t="s">
        <v>424</v>
      </c>
      <c r="B316" s="5" t="s">
        <v>428</v>
      </c>
      <c r="C316">
        <v>2023</v>
      </c>
      <c r="D316" t="s">
        <v>467</v>
      </c>
      <c r="E316" s="11" t="s">
        <v>460</v>
      </c>
      <c r="F316" s="1">
        <v>475.6</v>
      </c>
    </row>
    <row r="317" spans="1:6" x14ac:dyDescent="0.3">
      <c r="A317" t="s">
        <v>424</v>
      </c>
      <c r="B317" s="5" t="s">
        <v>428</v>
      </c>
      <c r="C317">
        <v>2023</v>
      </c>
      <c r="D317" t="s">
        <v>467</v>
      </c>
      <c r="E317" s="11" t="s">
        <v>11</v>
      </c>
      <c r="F317" s="1">
        <v>1890.81</v>
      </c>
    </row>
    <row r="318" spans="1:6" x14ac:dyDescent="0.3">
      <c r="A318" t="s">
        <v>424</v>
      </c>
      <c r="B318" s="5" t="s">
        <v>428</v>
      </c>
      <c r="C318">
        <v>2023</v>
      </c>
      <c r="D318" t="s">
        <v>467</v>
      </c>
      <c r="E318" s="11" t="s">
        <v>459</v>
      </c>
      <c r="F318" s="1">
        <v>7681.87</v>
      </c>
    </row>
    <row r="319" spans="1:6" x14ac:dyDescent="0.3">
      <c r="A319" t="s">
        <v>424</v>
      </c>
      <c r="B319" s="5" t="s">
        <v>428</v>
      </c>
      <c r="C319">
        <v>2023</v>
      </c>
      <c r="D319" t="s">
        <v>467</v>
      </c>
      <c r="E319" s="11" t="s">
        <v>5</v>
      </c>
      <c r="F319" s="1">
        <v>26651.57</v>
      </c>
    </row>
    <row r="320" spans="1:6" x14ac:dyDescent="0.3">
      <c r="A320" t="s">
        <v>424</v>
      </c>
      <c r="B320" s="5" t="s">
        <v>428</v>
      </c>
      <c r="C320">
        <v>2023</v>
      </c>
      <c r="D320" t="s">
        <v>467</v>
      </c>
      <c r="E320" s="11" t="s">
        <v>457</v>
      </c>
      <c r="F320" s="1">
        <v>13922527.41</v>
      </c>
    </row>
    <row r="321" spans="1:6" x14ac:dyDescent="0.3">
      <c r="A321" t="s">
        <v>3</v>
      </c>
      <c r="B321" s="5" t="s">
        <v>428</v>
      </c>
      <c r="C321">
        <v>2023</v>
      </c>
      <c r="D321" t="s">
        <v>468</v>
      </c>
      <c r="E321" s="11" t="s">
        <v>430</v>
      </c>
      <c r="F321" s="1">
        <v>14282.3</v>
      </c>
    </row>
    <row r="322" spans="1:6" x14ac:dyDescent="0.3">
      <c r="A322" t="s">
        <v>3</v>
      </c>
      <c r="B322" s="5" t="s">
        <v>428</v>
      </c>
      <c r="C322">
        <v>2023</v>
      </c>
      <c r="D322" t="s">
        <v>468</v>
      </c>
      <c r="E322" s="11" t="s">
        <v>449</v>
      </c>
      <c r="F322" s="1">
        <v>34899.69</v>
      </c>
    </row>
    <row r="323" spans="1:6" x14ac:dyDescent="0.3">
      <c r="A323" t="s">
        <v>3</v>
      </c>
      <c r="B323" s="5" t="s">
        <v>428</v>
      </c>
      <c r="C323">
        <v>2023</v>
      </c>
      <c r="D323" t="s">
        <v>468</v>
      </c>
      <c r="E323" s="11" t="s">
        <v>456</v>
      </c>
      <c r="F323" s="1">
        <v>88137.14</v>
      </c>
    </row>
    <row r="324" spans="1:6" x14ac:dyDescent="0.3">
      <c r="A324" t="s">
        <v>3</v>
      </c>
      <c r="B324" s="5" t="s">
        <v>428</v>
      </c>
      <c r="C324">
        <v>2023</v>
      </c>
      <c r="D324" t="s">
        <v>468</v>
      </c>
      <c r="E324" s="11" t="s">
        <v>454</v>
      </c>
      <c r="F324" s="1">
        <v>64807.9</v>
      </c>
    </row>
    <row r="325" spans="1:6" x14ac:dyDescent="0.3">
      <c r="A325" t="s">
        <v>3</v>
      </c>
      <c r="B325" s="5" t="s">
        <v>428</v>
      </c>
      <c r="C325">
        <v>2023</v>
      </c>
      <c r="D325" t="s">
        <v>468</v>
      </c>
      <c r="E325" s="11" t="s">
        <v>451</v>
      </c>
      <c r="F325" s="1">
        <v>133535.81</v>
      </c>
    </row>
    <row r="326" spans="1:6" x14ac:dyDescent="0.3">
      <c r="A326" t="s">
        <v>3</v>
      </c>
      <c r="B326" s="5" t="s">
        <v>428</v>
      </c>
      <c r="C326">
        <v>2023</v>
      </c>
      <c r="D326" t="s">
        <v>468</v>
      </c>
      <c r="E326" s="11" t="s">
        <v>448</v>
      </c>
      <c r="F326" s="1">
        <v>128357.32</v>
      </c>
    </row>
    <row r="327" spans="1:6" x14ac:dyDescent="0.3">
      <c r="A327" t="s">
        <v>3</v>
      </c>
      <c r="B327" s="5" t="s">
        <v>428</v>
      </c>
      <c r="C327">
        <v>2023</v>
      </c>
      <c r="D327" t="s">
        <v>468</v>
      </c>
      <c r="E327" s="11" t="s">
        <v>455</v>
      </c>
      <c r="F327" s="1">
        <v>114858.38</v>
      </c>
    </row>
    <row r="328" spans="1:6" x14ac:dyDescent="0.3">
      <c r="A328" t="s">
        <v>3</v>
      </c>
      <c r="B328" s="5" t="s">
        <v>428</v>
      </c>
      <c r="C328">
        <v>2023</v>
      </c>
      <c r="D328" t="s">
        <v>468</v>
      </c>
      <c r="E328" s="11" t="s">
        <v>452</v>
      </c>
      <c r="F328" s="1">
        <v>117902.6</v>
      </c>
    </row>
    <row r="329" spans="1:6" x14ac:dyDescent="0.3">
      <c r="A329" t="s">
        <v>3</v>
      </c>
      <c r="B329" s="5" t="s">
        <v>428</v>
      </c>
      <c r="C329">
        <v>2023</v>
      </c>
      <c r="D329" t="s">
        <v>468</v>
      </c>
      <c r="E329" s="11" t="s">
        <v>453</v>
      </c>
      <c r="F329" s="1">
        <v>333395.48</v>
      </c>
    </row>
    <row r="330" spans="1:6" x14ac:dyDescent="0.3">
      <c r="A330" t="s">
        <v>3</v>
      </c>
      <c r="B330" s="5" t="s">
        <v>428</v>
      </c>
      <c r="C330">
        <v>2023</v>
      </c>
      <c r="D330" t="s">
        <v>468</v>
      </c>
      <c r="E330" s="11" t="s">
        <v>427</v>
      </c>
      <c r="F330" s="1">
        <v>362729.17</v>
      </c>
    </row>
    <row r="331" spans="1:6" x14ac:dyDescent="0.3">
      <c r="A331" t="s">
        <v>3</v>
      </c>
      <c r="B331" s="5" t="s">
        <v>428</v>
      </c>
      <c r="C331">
        <v>2023</v>
      </c>
      <c r="D331" t="s">
        <v>468</v>
      </c>
      <c r="E331" s="11" t="s">
        <v>12</v>
      </c>
      <c r="F331" s="1">
        <v>303602.55</v>
      </c>
    </row>
    <row r="332" spans="1:6" x14ac:dyDescent="0.3">
      <c r="A332" t="s">
        <v>3</v>
      </c>
      <c r="B332" s="5" t="s">
        <v>428</v>
      </c>
      <c r="C332">
        <v>2023</v>
      </c>
      <c r="D332" t="s">
        <v>468</v>
      </c>
      <c r="E332" s="11" t="s">
        <v>447</v>
      </c>
      <c r="F332" s="1">
        <v>2073075.79</v>
      </c>
    </row>
    <row r="333" spans="1:6" x14ac:dyDescent="0.3">
      <c r="A333" t="s">
        <v>3</v>
      </c>
      <c r="B333" s="5" t="s">
        <v>428</v>
      </c>
      <c r="C333">
        <v>2023</v>
      </c>
      <c r="D333" t="s">
        <v>468</v>
      </c>
      <c r="E333" s="11" t="s">
        <v>450</v>
      </c>
      <c r="F333" s="1">
        <v>1252755.1299999999</v>
      </c>
    </row>
    <row r="334" spans="1:6" x14ac:dyDescent="0.3">
      <c r="A334" t="s">
        <v>424</v>
      </c>
      <c r="B334" s="5" t="s">
        <v>428</v>
      </c>
      <c r="C334">
        <v>2023</v>
      </c>
      <c r="D334" t="s">
        <v>468</v>
      </c>
      <c r="E334" s="11" t="s">
        <v>430</v>
      </c>
      <c r="F334" s="1">
        <v>16697.59</v>
      </c>
    </row>
    <row r="335" spans="1:6" x14ac:dyDescent="0.3">
      <c r="A335" t="s">
        <v>424</v>
      </c>
      <c r="B335" s="5" t="s">
        <v>428</v>
      </c>
      <c r="C335">
        <v>2023</v>
      </c>
      <c r="D335" t="s">
        <v>468</v>
      </c>
      <c r="E335" s="11" t="s">
        <v>456</v>
      </c>
      <c r="F335" s="1">
        <v>8966.92</v>
      </c>
    </row>
    <row r="336" spans="1:6" x14ac:dyDescent="0.3">
      <c r="A336" t="s">
        <v>424</v>
      </c>
      <c r="B336" s="5" t="s">
        <v>428</v>
      </c>
      <c r="C336">
        <v>2023</v>
      </c>
      <c r="D336" t="s">
        <v>468</v>
      </c>
      <c r="E336" s="11" t="s">
        <v>454</v>
      </c>
      <c r="F336" s="1">
        <v>45</v>
      </c>
    </row>
    <row r="337" spans="1:6" x14ac:dyDescent="0.3">
      <c r="A337" t="s">
        <v>424</v>
      </c>
      <c r="B337" s="5" t="s">
        <v>428</v>
      </c>
      <c r="C337">
        <v>2023</v>
      </c>
      <c r="D337" t="s">
        <v>468</v>
      </c>
      <c r="E337" s="11" t="s">
        <v>451</v>
      </c>
      <c r="F337" s="1">
        <v>145.6</v>
      </c>
    </row>
    <row r="338" spans="1:6" x14ac:dyDescent="0.3">
      <c r="A338" t="s">
        <v>424</v>
      </c>
      <c r="B338" s="5" t="s">
        <v>428</v>
      </c>
      <c r="C338">
        <v>2023</v>
      </c>
      <c r="D338" t="s">
        <v>468</v>
      </c>
      <c r="E338" s="11" t="s">
        <v>448</v>
      </c>
      <c r="F338" s="1">
        <v>29242</v>
      </c>
    </row>
    <row r="339" spans="1:6" x14ac:dyDescent="0.3">
      <c r="A339" t="s">
        <v>424</v>
      </c>
      <c r="B339" s="5" t="s">
        <v>428</v>
      </c>
      <c r="C339">
        <v>2023</v>
      </c>
      <c r="D339" t="s">
        <v>468</v>
      </c>
      <c r="E339" s="11" t="s">
        <v>455</v>
      </c>
      <c r="F339" s="1">
        <v>49572.69</v>
      </c>
    </row>
    <row r="340" spans="1:6" x14ac:dyDescent="0.3">
      <c r="A340" t="s">
        <v>424</v>
      </c>
      <c r="B340" s="5" t="s">
        <v>428</v>
      </c>
      <c r="C340">
        <v>2023</v>
      </c>
      <c r="D340" t="s">
        <v>468</v>
      </c>
      <c r="E340" s="11" t="s">
        <v>452</v>
      </c>
      <c r="F340" s="1">
        <v>89233.02</v>
      </c>
    </row>
    <row r="341" spans="1:6" x14ac:dyDescent="0.3">
      <c r="A341" t="s">
        <v>424</v>
      </c>
      <c r="B341" s="5" t="s">
        <v>428</v>
      </c>
      <c r="C341">
        <v>2023</v>
      </c>
      <c r="D341" t="s">
        <v>468</v>
      </c>
      <c r="E341" s="11" t="s">
        <v>453</v>
      </c>
      <c r="F341" s="1">
        <v>703.75</v>
      </c>
    </row>
    <row r="342" spans="1:6" x14ac:dyDescent="0.3">
      <c r="A342" t="s">
        <v>424</v>
      </c>
      <c r="B342" s="5" t="s">
        <v>428</v>
      </c>
      <c r="C342">
        <v>2023</v>
      </c>
      <c r="D342" t="s">
        <v>468</v>
      </c>
      <c r="E342" s="11" t="s">
        <v>427</v>
      </c>
      <c r="F342" s="1">
        <v>2185.56</v>
      </c>
    </row>
    <row r="343" spans="1:6" x14ac:dyDescent="0.3">
      <c r="A343" t="s">
        <v>424</v>
      </c>
      <c r="B343" s="5" t="s">
        <v>428</v>
      </c>
      <c r="C343">
        <v>2023</v>
      </c>
      <c r="D343" t="s">
        <v>468</v>
      </c>
      <c r="E343" s="11" t="s">
        <v>12</v>
      </c>
      <c r="F343" s="1">
        <v>1151923.74</v>
      </c>
    </row>
    <row r="344" spans="1:6" x14ac:dyDescent="0.3">
      <c r="A344" t="s">
        <v>424</v>
      </c>
      <c r="B344" s="5" t="s">
        <v>428</v>
      </c>
      <c r="C344">
        <v>2023</v>
      </c>
      <c r="D344" t="s">
        <v>468</v>
      </c>
      <c r="E344" s="11" t="s">
        <v>447</v>
      </c>
      <c r="F344" s="1">
        <v>782748.58</v>
      </c>
    </row>
    <row r="345" spans="1:6" x14ac:dyDescent="0.3">
      <c r="A345" t="s">
        <v>424</v>
      </c>
      <c r="B345" s="5" t="s">
        <v>428</v>
      </c>
      <c r="C345">
        <v>2023</v>
      </c>
      <c r="D345" t="s">
        <v>468</v>
      </c>
      <c r="E345" s="11" t="s">
        <v>450</v>
      </c>
      <c r="F345" s="1">
        <v>4004953.26</v>
      </c>
    </row>
    <row r="346" spans="1:6" x14ac:dyDescent="0.3">
      <c r="A346" t="s">
        <v>3</v>
      </c>
      <c r="B346" s="5" t="s">
        <v>428</v>
      </c>
      <c r="C346">
        <v>2023</v>
      </c>
      <c r="D346" t="s">
        <v>469</v>
      </c>
      <c r="E346" s="11" t="s">
        <v>426</v>
      </c>
      <c r="F346" s="1">
        <v>1043.7</v>
      </c>
    </row>
    <row r="347" spans="1:6" x14ac:dyDescent="0.3">
      <c r="A347" t="s">
        <v>3</v>
      </c>
      <c r="B347" s="5" t="s">
        <v>428</v>
      </c>
      <c r="C347">
        <v>2023</v>
      </c>
      <c r="D347" t="s">
        <v>469</v>
      </c>
      <c r="E347" s="11" t="s">
        <v>429</v>
      </c>
      <c r="F347" s="1">
        <v>1742.25</v>
      </c>
    </row>
    <row r="348" spans="1:6" x14ac:dyDescent="0.3">
      <c r="A348" t="s">
        <v>3</v>
      </c>
      <c r="B348" s="5" t="s">
        <v>428</v>
      </c>
      <c r="C348">
        <v>2023</v>
      </c>
      <c r="D348" t="s">
        <v>469</v>
      </c>
      <c r="E348" s="11" t="s">
        <v>14</v>
      </c>
      <c r="F348" s="1">
        <v>3041.87</v>
      </c>
    </row>
    <row r="349" spans="1:6" x14ac:dyDescent="0.3">
      <c r="A349" t="s">
        <v>3</v>
      </c>
      <c r="B349" s="5" t="s">
        <v>428</v>
      </c>
      <c r="C349">
        <v>2023</v>
      </c>
      <c r="D349" t="s">
        <v>469</v>
      </c>
      <c r="E349" s="11" t="s">
        <v>13</v>
      </c>
      <c r="F349" s="1">
        <v>4879.3599999999997</v>
      </c>
    </row>
    <row r="350" spans="1:6" x14ac:dyDescent="0.3">
      <c r="A350" t="s">
        <v>424</v>
      </c>
      <c r="B350" s="5" t="s">
        <v>428</v>
      </c>
      <c r="C350">
        <v>2023</v>
      </c>
      <c r="D350" t="s">
        <v>469</v>
      </c>
      <c r="E350" s="11" t="s">
        <v>426</v>
      </c>
      <c r="F350" s="1">
        <v>1580.89</v>
      </c>
    </row>
    <row r="351" spans="1:6" x14ac:dyDescent="0.3">
      <c r="A351" t="s">
        <v>424</v>
      </c>
      <c r="B351" s="5" t="s">
        <v>428</v>
      </c>
      <c r="C351">
        <v>2023</v>
      </c>
      <c r="D351" t="s">
        <v>469</v>
      </c>
      <c r="E351" s="11" t="s">
        <v>14</v>
      </c>
      <c r="F351" s="1">
        <v>4906.1000000000004</v>
      </c>
    </row>
    <row r="352" spans="1:6" x14ac:dyDescent="0.3">
      <c r="A352" t="s">
        <v>424</v>
      </c>
      <c r="B352" s="5" t="s">
        <v>428</v>
      </c>
      <c r="C352">
        <v>2023</v>
      </c>
      <c r="D352" t="s">
        <v>469</v>
      </c>
      <c r="E352" s="11" t="s">
        <v>13</v>
      </c>
      <c r="F352" s="1">
        <v>5617.37</v>
      </c>
    </row>
    <row r="353" spans="1:6" x14ac:dyDescent="0.3">
      <c r="A353" t="s">
        <v>3</v>
      </c>
      <c r="B353" s="5" t="s">
        <v>458</v>
      </c>
      <c r="C353">
        <v>2023</v>
      </c>
      <c r="D353" t="s">
        <v>423</v>
      </c>
      <c r="E353" s="11" t="s">
        <v>463</v>
      </c>
      <c r="F353" s="1">
        <v>57795.43</v>
      </c>
    </row>
    <row r="354" spans="1:6" x14ac:dyDescent="0.3">
      <c r="A354" t="s">
        <v>3</v>
      </c>
      <c r="B354" s="5" t="s">
        <v>458</v>
      </c>
      <c r="C354">
        <v>2023</v>
      </c>
      <c r="D354" t="s">
        <v>423</v>
      </c>
      <c r="E354" s="11" t="s">
        <v>462</v>
      </c>
      <c r="F354" s="1">
        <v>256132.94</v>
      </c>
    </row>
    <row r="355" spans="1:6" x14ac:dyDescent="0.3">
      <c r="A355" t="s">
        <v>3</v>
      </c>
      <c r="B355" s="5" t="s">
        <v>458</v>
      </c>
      <c r="C355">
        <v>2023</v>
      </c>
      <c r="D355" t="s">
        <v>423</v>
      </c>
      <c r="E355" s="11" t="s">
        <v>461</v>
      </c>
      <c r="F355" s="1">
        <v>1108787.44</v>
      </c>
    </row>
    <row r="356" spans="1:6" x14ac:dyDescent="0.3">
      <c r="A356" t="s">
        <v>3</v>
      </c>
      <c r="B356" s="5" t="s">
        <v>458</v>
      </c>
      <c r="C356">
        <v>2023</v>
      </c>
      <c r="D356" t="s">
        <v>423</v>
      </c>
      <c r="E356" s="11" t="s">
        <v>423</v>
      </c>
      <c r="F356" s="1">
        <v>17430085.59</v>
      </c>
    </row>
    <row r="357" spans="1:6" x14ac:dyDescent="0.3">
      <c r="A357" t="s">
        <v>424</v>
      </c>
      <c r="B357" s="5" t="s">
        <v>458</v>
      </c>
      <c r="C357">
        <v>2023</v>
      </c>
      <c r="D357" t="s">
        <v>423</v>
      </c>
      <c r="E357" s="11" t="s">
        <v>463</v>
      </c>
      <c r="F357" s="1">
        <v>113510.89</v>
      </c>
    </row>
    <row r="358" spans="1:6" x14ac:dyDescent="0.3">
      <c r="A358" t="s">
        <v>424</v>
      </c>
      <c r="B358" s="5" t="s">
        <v>458</v>
      </c>
      <c r="C358">
        <v>2023</v>
      </c>
      <c r="D358" t="s">
        <v>423</v>
      </c>
      <c r="E358" s="11" t="s">
        <v>462</v>
      </c>
      <c r="F358" s="1">
        <v>414906.15</v>
      </c>
    </row>
    <row r="359" spans="1:6" x14ac:dyDescent="0.3">
      <c r="A359" t="s">
        <v>424</v>
      </c>
      <c r="B359" s="5" t="s">
        <v>458</v>
      </c>
      <c r="C359">
        <v>2023</v>
      </c>
      <c r="D359" t="s">
        <v>423</v>
      </c>
      <c r="E359" s="11" t="s">
        <v>461</v>
      </c>
      <c r="F359" s="1">
        <v>2944079.84</v>
      </c>
    </row>
    <row r="360" spans="1:6" x14ac:dyDescent="0.3">
      <c r="A360" t="s">
        <v>424</v>
      </c>
      <c r="B360" s="5" t="s">
        <v>458</v>
      </c>
      <c r="C360">
        <v>2023</v>
      </c>
      <c r="D360" t="s">
        <v>423</v>
      </c>
      <c r="E360" s="11" t="s">
        <v>423</v>
      </c>
      <c r="F360" s="1">
        <v>35518445.619999997</v>
      </c>
    </row>
    <row r="361" spans="1:6" x14ac:dyDescent="0.3">
      <c r="A361" t="s">
        <v>3</v>
      </c>
      <c r="B361" s="5" t="s">
        <v>458</v>
      </c>
      <c r="C361">
        <v>2023</v>
      </c>
      <c r="D361" t="s">
        <v>467</v>
      </c>
      <c r="E361" s="11" t="s">
        <v>460</v>
      </c>
      <c r="F361" s="1">
        <v>60961.86</v>
      </c>
    </row>
    <row r="362" spans="1:6" x14ac:dyDescent="0.3">
      <c r="A362" t="s">
        <v>3</v>
      </c>
      <c r="B362" s="5" t="s">
        <v>458</v>
      </c>
      <c r="C362">
        <v>2023</v>
      </c>
      <c r="D362" t="s">
        <v>467</v>
      </c>
      <c r="E362" s="11" t="s">
        <v>11</v>
      </c>
      <c r="F362" s="1">
        <v>218297.27</v>
      </c>
    </row>
    <row r="363" spans="1:6" x14ac:dyDescent="0.3">
      <c r="A363" t="s">
        <v>3</v>
      </c>
      <c r="B363" s="5" t="s">
        <v>458</v>
      </c>
      <c r="C363">
        <v>2023</v>
      </c>
      <c r="D363" t="s">
        <v>467</v>
      </c>
      <c r="E363" s="11" t="s">
        <v>459</v>
      </c>
      <c r="F363" s="1">
        <v>310866.21999999997</v>
      </c>
    </row>
    <row r="364" spans="1:6" x14ac:dyDescent="0.3">
      <c r="A364" t="s">
        <v>3</v>
      </c>
      <c r="B364" s="5" t="s">
        <v>458</v>
      </c>
      <c r="C364">
        <v>2023</v>
      </c>
      <c r="D364" t="s">
        <v>467</v>
      </c>
      <c r="E364" s="11" t="s">
        <v>5</v>
      </c>
      <c r="F364" s="1">
        <v>2796199.13</v>
      </c>
    </row>
    <row r="365" spans="1:6" x14ac:dyDescent="0.3">
      <c r="A365" t="s">
        <v>3</v>
      </c>
      <c r="B365" s="5" t="s">
        <v>458</v>
      </c>
      <c r="C365">
        <v>2023</v>
      </c>
      <c r="D365" t="s">
        <v>467</v>
      </c>
      <c r="E365" s="11" t="s">
        <v>457</v>
      </c>
      <c r="F365" s="1">
        <v>7338643.7300000004</v>
      </c>
    </row>
    <row r="366" spans="1:6" x14ac:dyDescent="0.3">
      <c r="A366" t="s">
        <v>424</v>
      </c>
      <c r="B366" s="5" t="s">
        <v>458</v>
      </c>
      <c r="C366">
        <v>2023</v>
      </c>
      <c r="D366" t="s">
        <v>467</v>
      </c>
      <c r="E366" s="11" t="s">
        <v>460</v>
      </c>
      <c r="F366" s="1">
        <v>163.19999999999999</v>
      </c>
    </row>
    <row r="367" spans="1:6" x14ac:dyDescent="0.3">
      <c r="A367" t="s">
        <v>424</v>
      </c>
      <c r="B367" s="5" t="s">
        <v>458</v>
      </c>
      <c r="C367">
        <v>2023</v>
      </c>
      <c r="D367" t="s">
        <v>467</v>
      </c>
      <c r="E367" s="11" t="s">
        <v>11</v>
      </c>
      <c r="F367" s="1">
        <v>1262.45</v>
      </c>
    </row>
    <row r="368" spans="1:6" x14ac:dyDescent="0.3">
      <c r="A368" t="s">
        <v>424</v>
      </c>
      <c r="B368" s="5" t="s">
        <v>458</v>
      </c>
      <c r="C368">
        <v>2023</v>
      </c>
      <c r="D368" t="s">
        <v>467</v>
      </c>
      <c r="E368" s="11" t="s">
        <v>459</v>
      </c>
      <c r="F368" s="1">
        <v>6000.65</v>
      </c>
    </row>
    <row r="369" spans="1:6" x14ac:dyDescent="0.3">
      <c r="A369" t="s">
        <v>424</v>
      </c>
      <c r="B369" s="5" t="s">
        <v>458</v>
      </c>
      <c r="C369">
        <v>2023</v>
      </c>
      <c r="D369" t="s">
        <v>467</v>
      </c>
      <c r="E369" s="11" t="s">
        <v>5</v>
      </c>
      <c r="F369" s="1">
        <v>26143.57</v>
      </c>
    </row>
    <row r="370" spans="1:6" x14ac:dyDescent="0.3">
      <c r="A370" t="s">
        <v>424</v>
      </c>
      <c r="B370" s="5" t="s">
        <v>458</v>
      </c>
      <c r="C370">
        <v>2023</v>
      </c>
      <c r="D370" t="s">
        <v>467</v>
      </c>
      <c r="E370" s="11" t="s">
        <v>457</v>
      </c>
      <c r="F370" s="1">
        <v>15413079.539999999</v>
      </c>
    </row>
    <row r="371" spans="1:6" x14ac:dyDescent="0.3">
      <c r="A371" t="s">
        <v>3</v>
      </c>
      <c r="B371" s="5" t="s">
        <v>458</v>
      </c>
      <c r="C371">
        <v>2023</v>
      </c>
      <c r="D371" t="s">
        <v>468</v>
      </c>
      <c r="E371" s="11" t="s">
        <v>464</v>
      </c>
      <c r="F371" s="1">
        <v>134.84</v>
      </c>
    </row>
    <row r="372" spans="1:6" x14ac:dyDescent="0.3">
      <c r="A372" t="s">
        <v>3</v>
      </c>
      <c r="B372" s="5" t="s">
        <v>458</v>
      </c>
      <c r="C372">
        <v>2023</v>
      </c>
      <c r="D372" t="s">
        <v>468</v>
      </c>
      <c r="E372" s="11" t="s">
        <v>430</v>
      </c>
      <c r="F372" s="1">
        <v>31465.360000000001</v>
      </c>
    </row>
    <row r="373" spans="1:6" x14ac:dyDescent="0.3">
      <c r="A373" t="s">
        <v>3</v>
      </c>
      <c r="B373" s="5" t="s">
        <v>458</v>
      </c>
      <c r="C373">
        <v>2023</v>
      </c>
      <c r="D373" t="s">
        <v>468</v>
      </c>
      <c r="E373" s="11" t="s">
        <v>449</v>
      </c>
      <c r="F373" s="1">
        <v>22748.880000000001</v>
      </c>
    </row>
    <row r="374" spans="1:6" x14ac:dyDescent="0.3">
      <c r="A374" t="s">
        <v>3</v>
      </c>
      <c r="B374" s="5" t="s">
        <v>458</v>
      </c>
      <c r="C374">
        <v>2023</v>
      </c>
      <c r="D374" t="s">
        <v>468</v>
      </c>
      <c r="E374" s="11" t="s">
        <v>456</v>
      </c>
      <c r="F374" s="1">
        <v>90079.51</v>
      </c>
    </row>
    <row r="375" spans="1:6" x14ac:dyDescent="0.3">
      <c r="A375" t="s">
        <v>3</v>
      </c>
      <c r="B375" s="5" t="s">
        <v>458</v>
      </c>
      <c r="C375">
        <v>2023</v>
      </c>
      <c r="D375" t="s">
        <v>468</v>
      </c>
      <c r="E375" s="11" t="s">
        <v>454</v>
      </c>
      <c r="F375" s="1">
        <v>53744.47</v>
      </c>
    </row>
    <row r="376" spans="1:6" x14ac:dyDescent="0.3">
      <c r="A376" t="s">
        <v>3</v>
      </c>
      <c r="B376" s="5" t="s">
        <v>458</v>
      </c>
      <c r="C376">
        <v>2023</v>
      </c>
      <c r="D376" t="s">
        <v>468</v>
      </c>
      <c r="E376" s="11" t="s">
        <v>451</v>
      </c>
      <c r="F376" s="1">
        <v>142030.01999999999</v>
      </c>
    </row>
    <row r="377" spans="1:6" x14ac:dyDescent="0.3">
      <c r="A377" t="s">
        <v>3</v>
      </c>
      <c r="B377" s="5" t="s">
        <v>458</v>
      </c>
      <c r="C377">
        <v>2023</v>
      </c>
      <c r="D377" t="s">
        <v>468</v>
      </c>
      <c r="E377" s="11" t="s">
        <v>448</v>
      </c>
      <c r="F377" s="1">
        <v>107169.72</v>
      </c>
    </row>
    <row r="378" spans="1:6" x14ac:dyDescent="0.3">
      <c r="A378" t="s">
        <v>3</v>
      </c>
      <c r="B378" s="5" t="s">
        <v>458</v>
      </c>
      <c r="C378">
        <v>2023</v>
      </c>
      <c r="D378" t="s">
        <v>468</v>
      </c>
      <c r="E378" s="11" t="s">
        <v>455</v>
      </c>
      <c r="F378" s="1">
        <v>112834.22</v>
      </c>
    </row>
    <row r="379" spans="1:6" x14ac:dyDescent="0.3">
      <c r="A379" t="s">
        <v>3</v>
      </c>
      <c r="B379" s="5" t="s">
        <v>458</v>
      </c>
      <c r="C379">
        <v>2023</v>
      </c>
      <c r="D379" t="s">
        <v>468</v>
      </c>
      <c r="E379" s="11" t="s">
        <v>452</v>
      </c>
      <c r="F379" s="1">
        <v>120886.16</v>
      </c>
    </row>
    <row r="380" spans="1:6" x14ac:dyDescent="0.3">
      <c r="A380" t="s">
        <v>3</v>
      </c>
      <c r="B380" s="5" t="s">
        <v>458</v>
      </c>
      <c r="C380">
        <v>2023</v>
      </c>
      <c r="D380" t="s">
        <v>468</v>
      </c>
      <c r="E380" s="11" t="s">
        <v>453</v>
      </c>
      <c r="F380" s="1">
        <v>224098.23</v>
      </c>
    </row>
    <row r="381" spans="1:6" x14ac:dyDescent="0.3">
      <c r="A381" t="s">
        <v>3</v>
      </c>
      <c r="B381" s="5" t="s">
        <v>458</v>
      </c>
      <c r="C381">
        <v>2023</v>
      </c>
      <c r="D381" t="s">
        <v>468</v>
      </c>
      <c r="E381" s="11" t="s">
        <v>427</v>
      </c>
      <c r="F381" s="1">
        <v>1403368.89</v>
      </c>
    </row>
    <row r="382" spans="1:6" x14ac:dyDescent="0.3">
      <c r="A382" t="s">
        <v>3</v>
      </c>
      <c r="B382" s="5" t="s">
        <v>458</v>
      </c>
      <c r="C382">
        <v>2023</v>
      </c>
      <c r="D382" t="s">
        <v>468</v>
      </c>
      <c r="E382" s="11" t="s">
        <v>12</v>
      </c>
      <c r="F382" s="1">
        <v>652043.34</v>
      </c>
    </row>
    <row r="383" spans="1:6" x14ac:dyDescent="0.3">
      <c r="A383" t="s">
        <v>3</v>
      </c>
      <c r="B383" s="5" t="s">
        <v>458</v>
      </c>
      <c r="C383">
        <v>2023</v>
      </c>
      <c r="D383" t="s">
        <v>468</v>
      </c>
      <c r="E383" s="11" t="s">
        <v>447</v>
      </c>
      <c r="F383" s="1">
        <v>1285318.69</v>
      </c>
    </row>
    <row r="384" spans="1:6" x14ac:dyDescent="0.3">
      <c r="A384" t="s">
        <v>3</v>
      </c>
      <c r="B384" s="5" t="s">
        <v>458</v>
      </c>
      <c r="C384">
        <v>2023</v>
      </c>
      <c r="D384" t="s">
        <v>468</v>
      </c>
      <c r="E384" s="11" t="s">
        <v>450</v>
      </c>
      <c r="F384" s="1">
        <v>1121641.1299999999</v>
      </c>
    </row>
    <row r="385" spans="1:6" x14ac:dyDescent="0.3">
      <c r="A385" t="s">
        <v>424</v>
      </c>
      <c r="B385" s="5" t="s">
        <v>458</v>
      </c>
      <c r="C385">
        <v>2023</v>
      </c>
      <c r="D385" t="s">
        <v>468</v>
      </c>
      <c r="E385" s="11" t="s">
        <v>430</v>
      </c>
      <c r="F385" s="1">
        <v>35056.54</v>
      </c>
    </row>
    <row r="386" spans="1:6" x14ac:dyDescent="0.3">
      <c r="A386" t="s">
        <v>424</v>
      </c>
      <c r="B386" s="5" t="s">
        <v>458</v>
      </c>
      <c r="C386">
        <v>2023</v>
      </c>
      <c r="D386" t="s">
        <v>468</v>
      </c>
      <c r="E386" s="11" t="s">
        <v>449</v>
      </c>
      <c r="F386" s="1">
        <v>0.01</v>
      </c>
    </row>
    <row r="387" spans="1:6" x14ac:dyDescent="0.3">
      <c r="A387" t="s">
        <v>424</v>
      </c>
      <c r="B387" s="5" t="s">
        <v>458</v>
      </c>
      <c r="C387">
        <v>2023</v>
      </c>
      <c r="D387" t="s">
        <v>468</v>
      </c>
      <c r="E387" s="11" t="s">
        <v>456</v>
      </c>
      <c r="F387" s="1">
        <v>8990.01</v>
      </c>
    </row>
    <row r="388" spans="1:6" x14ac:dyDescent="0.3">
      <c r="A388" t="s">
        <v>424</v>
      </c>
      <c r="B388" s="5" t="s">
        <v>458</v>
      </c>
      <c r="C388">
        <v>2023</v>
      </c>
      <c r="D388" t="s">
        <v>468</v>
      </c>
      <c r="E388" s="11" t="s">
        <v>454</v>
      </c>
      <c r="F388" s="1">
        <v>35</v>
      </c>
    </row>
    <row r="389" spans="1:6" x14ac:dyDescent="0.3">
      <c r="A389" t="s">
        <v>424</v>
      </c>
      <c r="B389" s="5" t="s">
        <v>458</v>
      </c>
      <c r="C389">
        <v>2023</v>
      </c>
      <c r="D389" t="s">
        <v>468</v>
      </c>
      <c r="E389" s="11" t="s">
        <v>451</v>
      </c>
      <c r="F389" s="1">
        <v>126</v>
      </c>
    </row>
    <row r="390" spans="1:6" x14ac:dyDescent="0.3">
      <c r="A390" t="s">
        <v>424</v>
      </c>
      <c r="B390" s="5" t="s">
        <v>458</v>
      </c>
      <c r="C390">
        <v>2023</v>
      </c>
      <c r="D390" t="s">
        <v>468</v>
      </c>
      <c r="E390" s="11" t="s">
        <v>448</v>
      </c>
      <c r="F390" s="1">
        <v>6055.23</v>
      </c>
    </row>
    <row r="391" spans="1:6" x14ac:dyDescent="0.3">
      <c r="A391" t="s">
        <v>424</v>
      </c>
      <c r="B391" s="5" t="s">
        <v>458</v>
      </c>
      <c r="C391">
        <v>2023</v>
      </c>
      <c r="D391" t="s">
        <v>468</v>
      </c>
      <c r="E391" s="11" t="s">
        <v>455</v>
      </c>
      <c r="F391" s="1">
        <v>45126.92</v>
      </c>
    </row>
    <row r="392" spans="1:6" x14ac:dyDescent="0.3">
      <c r="A392" t="s">
        <v>424</v>
      </c>
      <c r="B392" s="5" t="s">
        <v>458</v>
      </c>
      <c r="C392">
        <v>2023</v>
      </c>
      <c r="D392" t="s">
        <v>468</v>
      </c>
      <c r="E392" s="11" t="s">
        <v>452</v>
      </c>
      <c r="F392" s="1">
        <v>103430.36</v>
      </c>
    </row>
    <row r="393" spans="1:6" x14ac:dyDescent="0.3">
      <c r="A393" t="s">
        <v>424</v>
      </c>
      <c r="B393" s="5" t="s">
        <v>458</v>
      </c>
      <c r="C393">
        <v>2023</v>
      </c>
      <c r="D393" t="s">
        <v>468</v>
      </c>
      <c r="E393" s="11" t="s">
        <v>453</v>
      </c>
      <c r="F393" s="1">
        <v>464.1</v>
      </c>
    </row>
    <row r="394" spans="1:6" x14ac:dyDescent="0.3">
      <c r="A394" t="s">
        <v>424</v>
      </c>
      <c r="B394" s="5" t="s">
        <v>458</v>
      </c>
      <c r="C394">
        <v>2023</v>
      </c>
      <c r="D394" t="s">
        <v>468</v>
      </c>
      <c r="E394" s="11" t="s">
        <v>427</v>
      </c>
      <c r="F394" s="1">
        <v>2676.52</v>
      </c>
    </row>
    <row r="395" spans="1:6" x14ac:dyDescent="0.3">
      <c r="A395" t="s">
        <v>424</v>
      </c>
      <c r="B395" s="5" t="s">
        <v>458</v>
      </c>
      <c r="C395">
        <v>2023</v>
      </c>
      <c r="D395" t="s">
        <v>468</v>
      </c>
      <c r="E395" s="11" t="s">
        <v>12</v>
      </c>
      <c r="F395" s="1">
        <v>2655237.75</v>
      </c>
    </row>
    <row r="396" spans="1:6" x14ac:dyDescent="0.3">
      <c r="A396" t="s">
        <v>424</v>
      </c>
      <c r="B396" s="5" t="s">
        <v>458</v>
      </c>
      <c r="C396">
        <v>2023</v>
      </c>
      <c r="D396" t="s">
        <v>468</v>
      </c>
      <c r="E396" s="11" t="s">
        <v>447</v>
      </c>
      <c r="F396" s="1">
        <v>179461.97</v>
      </c>
    </row>
    <row r="397" spans="1:6" x14ac:dyDescent="0.3">
      <c r="A397" t="s">
        <v>424</v>
      </c>
      <c r="B397" s="5" t="s">
        <v>458</v>
      </c>
      <c r="C397">
        <v>2023</v>
      </c>
      <c r="D397" t="s">
        <v>468</v>
      </c>
      <c r="E397" s="11" t="s">
        <v>450</v>
      </c>
      <c r="F397" s="1">
        <v>4042480.15</v>
      </c>
    </row>
    <row r="398" spans="1:6" x14ac:dyDescent="0.3">
      <c r="A398" t="s">
        <v>3</v>
      </c>
      <c r="B398" s="5" t="s">
        <v>458</v>
      </c>
      <c r="C398">
        <v>2023</v>
      </c>
      <c r="D398" t="s">
        <v>469</v>
      </c>
      <c r="E398" s="11" t="s">
        <v>426</v>
      </c>
      <c r="F398" s="1">
        <v>499.13</v>
      </c>
    </row>
    <row r="399" spans="1:6" x14ac:dyDescent="0.3">
      <c r="A399" t="s">
        <v>3</v>
      </c>
      <c r="B399" s="5" t="s">
        <v>458</v>
      </c>
      <c r="C399">
        <v>2023</v>
      </c>
      <c r="D399" t="s">
        <v>469</v>
      </c>
      <c r="E399" s="11" t="s">
        <v>429</v>
      </c>
      <c r="F399" s="1">
        <v>8661.1299999999992</v>
      </c>
    </row>
    <row r="400" spans="1:6" x14ac:dyDescent="0.3">
      <c r="A400" t="s">
        <v>3</v>
      </c>
      <c r="B400" s="5" t="s">
        <v>458</v>
      </c>
      <c r="C400">
        <v>2023</v>
      </c>
      <c r="D400" t="s">
        <v>469</v>
      </c>
      <c r="E400" s="11" t="s">
        <v>14</v>
      </c>
      <c r="F400" s="1">
        <v>3961.82</v>
      </c>
    </row>
    <row r="401" spans="1:6" x14ac:dyDescent="0.3">
      <c r="A401" t="s">
        <v>3</v>
      </c>
      <c r="B401" s="5" t="s">
        <v>458</v>
      </c>
      <c r="C401">
        <v>2023</v>
      </c>
      <c r="D401" t="s">
        <v>469</v>
      </c>
      <c r="E401" s="11" t="s">
        <v>13</v>
      </c>
      <c r="F401" s="1">
        <v>4406.0600000000004</v>
      </c>
    </row>
    <row r="402" spans="1:6" x14ac:dyDescent="0.3">
      <c r="A402" t="s">
        <v>424</v>
      </c>
      <c r="B402" s="5" t="s">
        <v>458</v>
      </c>
      <c r="C402">
        <v>2023</v>
      </c>
      <c r="D402" t="s">
        <v>469</v>
      </c>
      <c r="E402" s="11" t="s">
        <v>426</v>
      </c>
      <c r="F402" s="1">
        <v>355.5</v>
      </c>
    </row>
    <row r="403" spans="1:6" x14ac:dyDescent="0.3">
      <c r="A403" t="s">
        <v>424</v>
      </c>
      <c r="B403" s="5" t="s">
        <v>458</v>
      </c>
      <c r="C403">
        <v>2023</v>
      </c>
      <c r="D403" t="s">
        <v>469</v>
      </c>
      <c r="E403" s="11" t="s">
        <v>429</v>
      </c>
      <c r="F403" s="1">
        <v>27.52</v>
      </c>
    </row>
    <row r="404" spans="1:6" x14ac:dyDescent="0.3">
      <c r="A404" t="s">
        <v>424</v>
      </c>
      <c r="B404" s="5" t="s">
        <v>458</v>
      </c>
      <c r="C404">
        <v>2023</v>
      </c>
      <c r="D404" t="s">
        <v>469</v>
      </c>
      <c r="E404" s="11" t="s">
        <v>14</v>
      </c>
      <c r="F404" s="1">
        <v>6293.6</v>
      </c>
    </row>
    <row r="405" spans="1:6" x14ac:dyDescent="0.3">
      <c r="A405" t="s">
        <v>424</v>
      </c>
      <c r="B405" s="5" t="s">
        <v>458</v>
      </c>
      <c r="C405">
        <v>2023</v>
      </c>
      <c r="D405" t="s">
        <v>469</v>
      </c>
      <c r="E405" s="11" t="s">
        <v>13</v>
      </c>
      <c r="F405" s="1">
        <v>5289.69</v>
      </c>
    </row>
    <row r="406" spans="1:6" x14ac:dyDescent="0.3">
      <c r="A406" t="s">
        <v>3</v>
      </c>
      <c r="B406" s="5" t="s">
        <v>27</v>
      </c>
      <c r="C406">
        <v>2024</v>
      </c>
      <c r="D406" t="s">
        <v>423</v>
      </c>
      <c r="E406" s="11" t="s">
        <v>463</v>
      </c>
      <c r="F406" s="1">
        <v>127573.75999999999</v>
      </c>
    </row>
    <row r="407" spans="1:6" x14ac:dyDescent="0.3">
      <c r="A407" t="s">
        <v>3</v>
      </c>
      <c r="B407" s="5" t="s">
        <v>27</v>
      </c>
      <c r="C407">
        <v>2024</v>
      </c>
      <c r="D407" t="s">
        <v>423</v>
      </c>
      <c r="E407" s="11" t="s">
        <v>462</v>
      </c>
      <c r="F407" s="1">
        <v>293140.94</v>
      </c>
    </row>
    <row r="408" spans="1:6" x14ac:dyDescent="0.3">
      <c r="A408" t="s">
        <v>3</v>
      </c>
      <c r="B408" s="5" t="s">
        <v>27</v>
      </c>
      <c r="C408">
        <v>2024</v>
      </c>
      <c r="D408" t="s">
        <v>423</v>
      </c>
      <c r="E408" s="11" t="s">
        <v>461</v>
      </c>
      <c r="F408" s="1">
        <v>767550.05</v>
      </c>
    </row>
    <row r="409" spans="1:6" x14ac:dyDescent="0.3">
      <c r="A409" t="s">
        <v>3</v>
      </c>
      <c r="B409" s="5" t="s">
        <v>27</v>
      </c>
      <c r="C409">
        <v>2024</v>
      </c>
      <c r="D409" t="s">
        <v>423</v>
      </c>
      <c r="E409" s="11" t="s">
        <v>423</v>
      </c>
      <c r="F409" s="1">
        <v>15891411.77</v>
      </c>
    </row>
    <row r="410" spans="1:6" x14ac:dyDescent="0.3">
      <c r="A410" t="s">
        <v>424</v>
      </c>
      <c r="B410" s="5" t="s">
        <v>27</v>
      </c>
      <c r="C410">
        <v>2024</v>
      </c>
      <c r="D410" t="s">
        <v>423</v>
      </c>
      <c r="E410" s="11" t="s">
        <v>463</v>
      </c>
      <c r="F410" s="1">
        <v>262029.98</v>
      </c>
    </row>
    <row r="411" spans="1:6" x14ac:dyDescent="0.3">
      <c r="A411" t="s">
        <v>424</v>
      </c>
      <c r="B411" s="5" t="s">
        <v>27</v>
      </c>
      <c r="C411">
        <v>2024</v>
      </c>
      <c r="D411" t="s">
        <v>423</v>
      </c>
      <c r="E411" s="11" t="s">
        <v>462</v>
      </c>
      <c r="F411" s="1">
        <v>492980.78</v>
      </c>
    </row>
    <row r="412" spans="1:6" x14ac:dyDescent="0.3">
      <c r="A412" t="s">
        <v>424</v>
      </c>
      <c r="B412" s="5" t="s">
        <v>27</v>
      </c>
      <c r="C412">
        <v>2024</v>
      </c>
      <c r="D412" t="s">
        <v>423</v>
      </c>
      <c r="E412" s="11" t="s">
        <v>461</v>
      </c>
      <c r="F412" s="1">
        <v>2143020.94</v>
      </c>
    </row>
    <row r="413" spans="1:6" x14ac:dyDescent="0.3">
      <c r="A413" t="s">
        <v>424</v>
      </c>
      <c r="B413" s="5" t="s">
        <v>27</v>
      </c>
      <c r="C413">
        <v>2024</v>
      </c>
      <c r="D413" t="s">
        <v>423</v>
      </c>
      <c r="E413" s="11" t="s">
        <v>423</v>
      </c>
      <c r="F413" s="1">
        <v>33842684.539999999</v>
      </c>
    </row>
    <row r="414" spans="1:6" x14ac:dyDescent="0.3">
      <c r="A414" t="s">
        <v>3</v>
      </c>
      <c r="B414" s="5" t="s">
        <v>27</v>
      </c>
      <c r="C414">
        <v>2024</v>
      </c>
      <c r="D414" t="s">
        <v>467</v>
      </c>
      <c r="E414" s="11" t="s">
        <v>460</v>
      </c>
      <c r="F414" s="1">
        <v>51091.98</v>
      </c>
    </row>
    <row r="415" spans="1:6" x14ac:dyDescent="0.3">
      <c r="A415" t="s">
        <v>3</v>
      </c>
      <c r="B415" s="5" t="s">
        <v>27</v>
      </c>
      <c r="C415">
        <v>2024</v>
      </c>
      <c r="D415" t="s">
        <v>467</v>
      </c>
      <c r="E415" s="11" t="s">
        <v>11</v>
      </c>
      <c r="F415" s="1">
        <v>183501.65</v>
      </c>
    </row>
    <row r="416" spans="1:6" x14ac:dyDescent="0.3">
      <c r="A416" t="s">
        <v>3</v>
      </c>
      <c r="B416" s="5" t="s">
        <v>27</v>
      </c>
      <c r="C416">
        <v>2024</v>
      </c>
      <c r="D416" t="s">
        <v>467</v>
      </c>
      <c r="E416" s="11" t="s">
        <v>459</v>
      </c>
      <c r="F416" s="1">
        <v>117276.26</v>
      </c>
    </row>
    <row r="417" spans="1:6" x14ac:dyDescent="0.3">
      <c r="A417" t="s">
        <v>3</v>
      </c>
      <c r="B417" s="5" t="s">
        <v>27</v>
      </c>
      <c r="C417">
        <v>2024</v>
      </c>
      <c r="D417" t="s">
        <v>467</v>
      </c>
      <c r="E417" s="11" t="s">
        <v>5</v>
      </c>
      <c r="F417" s="1">
        <v>2662889.86</v>
      </c>
    </row>
    <row r="418" spans="1:6" x14ac:dyDescent="0.3">
      <c r="A418" t="s">
        <v>3</v>
      </c>
      <c r="B418" s="5" t="s">
        <v>27</v>
      </c>
      <c r="C418">
        <v>2024</v>
      </c>
      <c r="D418" t="s">
        <v>467</v>
      </c>
      <c r="E418" s="11" t="s">
        <v>457</v>
      </c>
      <c r="F418" s="1">
        <v>6530842.9400000004</v>
      </c>
    </row>
    <row r="419" spans="1:6" x14ac:dyDescent="0.3">
      <c r="A419" t="s">
        <v>424</v>
      </c>
      <c r="B419" s="5" t="s">
        <v>27</v>
      </c>
      <c r="C419">
        <v>2024</v>
      </c>
      <c r="D419" t="s">
        <v>467</v>
      </c>
      <c r="E419" s="11" t="s">
        <v>460</v>
      </c>
      <c r="F419" s="1">
        <v>302.64999999999998</v>
      </c>
    </row>
    <row r="420" spans="1:6" x14ac:dyDescent="0.3">
      <c r="A420" t="s">
        <v>424</v>
      </c>
      <c r="B420" s="5" t="s">
        <v>27</v>
      </c>
      <c r="C420">
        <v>2024</v>
      </c>
      <c r="D420" t="s">
        <v>467</v>
      </c>
      <c r="E420" s="11" t="s">
        <v>11</v>
      </c>
      <c r="F420" s="1">
        <v>197</v>
      </c>
    </row>
    <row r="421" spans="1:6" x14ac:dyDescent="0.3">
      <c r="A421" t="s">
        <v>424</v>
      </c>
      <c r="B421" s="5" t="s">
        <v>27</v>
      </c>
      <c r="C421">
        <v>2024</v>
      </c>
      <c r="D421" t="s">
        <v>467</v>
      </c>
      <c r="E421" s="11" t="s">
        <v>459</v>
      </c>
      <c r="F421" s="1">
        <v>726.55</v>
      </c>
    </row>
    <row r="422" spans="1:6" x14ac:dyDescent="0.3">
      <c r="A422" t="s">
        <v>424</v>
      </c>
      <c r="B422" s="5" t="s">
        <v>27</v>
      </c>
      <c r="C422">
        <v>2024</v>
      </c>
      <c r="D422" t="s">
        <v>467</v>
      </c>
      <c r="E422" s="11" t="s">
        <v>5</v>
      </c>
      <c r="F422" s="1">
        <v>12492.64</v>
      </c>
    </row>
    <row r="423" spans="1:6" x14ac:dyDescent="0.3">
      <c r="A423" t="s">
        <v>424</v>
      </c>
      <c r="B423" s="5" t="s">
        <v>27</v>
      </c>
      <c r="C423">
        <v>2024</v>
      </c>
      <c r="D423" t="s">
        <v>467</v>
      </c>
      <c r="E423" s="11" t="s">
        <v>457</v>
      </c>
      <c r="F423" s="1">
        <v>14372032.109999999</v>
      </c>
    </row>
    <row r="424" spans="1:6" x14ac:dyDescent="0.3">
      <c r="A424" t="s">
        <v>3</v>
      </c>
      <c r="B424" s="5" t="s">
        <v>27</v>
      </c>
      <c r="C424">
        <v>2024</v>
      </c>
      <c r="D424" t="s">
        <v>468</v>
      </c>
      <c r="E424" s="11" t="s">
        <v>464</v>
      </c>
      <c r="F424" s="1">
        <v>250.8</v>
      </c>
    </row>
    <row r="425" spans="1:6" x14ac:dyDescent="0.3">
      <c r="A425" t="s">
        <v>3</v>
      </c>
      <c r="B425" s="5" t="s">
        <v>27</v>
      </c>
      <c r="C425">
        <v>2024</v>
      </c>
      <c r="D425" t="s">
        <v>468</v>
      </c>
      <c r="E425" s="11" t="s">
        <v>430</v>
      </c>
      <c r="F425" s="1">
        <v>40491.26</v>
      </c>
    </row>
    <row r="426" spans="1:6" x14ac:dyDescent="0.3">
      <c r="A426" t="s">
        <v>3</v>
      </c>
      <c r="B426" s="5" t="s">
        <v>27</v>
      </c>
      <c r="C426">
        <v>2024</v>
      </c>
      <c r="D426" t="s">
        <v>468</v>
      </c>
      <c r="E426" s="11" t="s">
        <v>449</v>
      </c>
      <c r="F426" s="1">
        <v>9025.64</v>
      </c>
    </row>
    <row r="427" spans="1:6" x14ac:dyDescent="0.3">
      <c r="A427" t="s">
        <v>3</v>
      </c>
      <c r="B427" s="5" t="s">
        <v>27</v>
      </c>
      <c r="C427">
        <v>2024</v>
      </c>
      <c r="D427" t="s">
        <v>468</v>
      </c>
      <c r="E427" s="11" t="s">
        <v>456</v>
      </c>
      <c r="F427" s="1">
        <v>71161.740000000005</v>
      </c>
    </row>
    <row r="428" spans="1:6" x14ac:dyDescent="0.3">
      <c r="A428" t="s">
        <v>3</v>
      </c>
      <c r="B428" s="5" t="s">
        <v>27</v>
      </c>
      <c r="C428">
        <v>2024</v>
      </c>
      <c r="D428" t="s">
        <v>468</v>
      </c>
      <c r="E428" s="11" t="s">
        <v>454</v>
      </c>
      <c r="F428" s="1">
        <v>16653.759999999998</v>
      </c>
    </row>
    <row r="429" spans="1:6" x14ac:dyDescent="0.3">
      <c r="A429" t="s">
        <v>3</v>
      </c>
      <c r="B429" s="5" t="s">
        <v>27</v>
      </c>
      <c r="C429">
        <v>2024</v>
      </c>
      <c r="D429" t="s">
        <v>468</v>
      </c>
      <c r="E429" s="11" t="s">
        <v>451</v>
      </c>
      <c r="F429" s="1">
        <v>62996.38</v>
      </c>
    </row>
    <row r="430" spans="1:6" x14ac:dyDescent="0.3">
      <c r="A430" t="s">
        <v>3</v>
      </c>
      <c r="B430" s="5" t="s">
        <v>27</v>
      </c>
      <c r="C430">
        <v>2024</v>
      </c>
      <c r="D430" t="s">
        <v>468</v>
      </c>
      <c r="E430" s="11" t="s">
        <v>448</v>
      </c>
      <c r="F430" s="1">
        <v>72220.11</v>
      </c>
    </row>
    <row r="431" spans="1:6" x14ac:dyDescent="0.3">
      <c r="A431" t="s">
        <v>3</v>
      </c>
      <c r="B431" s="5" t="s">
        <v>27</v>
      </c>
      <c r="C431">
        <v>2024</v>
      </c>
      <c r="D431" t="s">
        <v>468</v>
      </c>
      <c r="E431" s="11" t="s">
        <v>455</v>
      </c>
      <c r="F431" s="1">
        <v>96188.75</v>
      </c>
    </row>
    <row r="432" spans="1:6" x14ac:dyDescent="0.3">
      <c r="A432" t="s">
        <v>3</v>
      </c>
      <c r="B432" s="5" t="s">
        <v>27</v>
      </c>
      <c r="C432">
        <v>2024</v>
      </c>
      <c r="D432" t="s">
        <v>468</v>
      </c>
      <c r="E432" s="11" t="s">
        <v>452</v>
      </c>
      <c r="F432" s="1">
        <v>87638.21</v>
      </c>
    </row>
    <row r="433" spans="1:6" x14ac:dyDescent="0.3">
      <c r="A433" t="s">
        <v>3</v>
      </c>
      <c r="B433" s="5" t="s">
        <v>27</v>
      </c>
      <c r="C433">
        <v>2024</v>
      </c>
      <c r="D433" t="s">
        <v>468</v>
      </c>
      <c r="E433" s="11" t="s">
        <v>453</v>
      </c>
      <c r="F433" s="1">
        <v>93702.16</v>
      </c>
    </row>
    <row r="434" spans="1:6" x14ac:dyDescent="0.3">
      <c r="A434" t="s">
        <v>3</v>
      </c>
      <c r="B434" s="5" t="s">
        <v>27</v>
      </c>
      <c r="C434">
        <v>2024</v>
      </c>
      <c r="D434" t="s">
        <v>468</v>
      </c>
      <c r="E434" s="11" t="s">
        <v>427</v>
      </c>
      <c r="F434" s="1">
        <v>1705777.21</v>
      </c>
    </row>
    <row r="435" spans="1:6" x14ac:dyDescent="0.3">
      <c r="A435" t="s">
        <v>3</v>
      </c>
      <c r="B435" s="5" t="s">
        <v>27</v>
      </c>
      <c r="C435">
        <v>2024</v>
      </c>
      <c r="D435" t="s">
        <v>468</v>
      </c>
      <c r="E435" s="11" t="s">
        <v>12</v>
      </c>
      <c r="F435" s="1">
        <v>751702.51</v>
      </c>
    </row>
    <row r="436" spans="1:6" x14ac:dyDescent="0.3">
      <c r="A436" t="s">
        <v>3</v>
      </c>
      <c r="B436" s="5" t="s">
        <v>27</v>
      </c>
      <c r="C436">
        <v>2024</v>
      </c>
      <c r="D436" t="s">
        <v>468</v>
      </c>
      <c r="E436" s="11" t="s">
        <v>447</v>
      </c>
      <c r="F436" s="1">
        <v>912204.23</v>
      </c>
    </row>
    <row r="437" spans="1:6" x14ac:dyDescent="0.3">
      <c r="A437" t="s">
        <v>3</v>
      </c>
      <c r="B437" s="5" t="s">
        <v>27</v>
      </c>
      <c r="C437">
        <v>2024</v>
      </c>
      <c r="D437" t="s">
        <v>468</v>
      </c>
      <c r="E437" s="11" t="s">
        <v>450</v>
      </c>
      <c r="F437" s="1">
        <v>714697.55</v>
      </c>
    </row>
    <row r="438" spans="1:6" x14ac:dyDescent="0.3">
      <c r="A438" t="s">
        <v>424</v>
      </c>
      <c r="B438" s="5" t="s">
        <v>27</v>
      </c>
      <c r="C438">
        <v>2024</v>
      </c>
      <c r="D438" t="s">
        <v>468</v>
      </c>
      <c r="E438" s="11" t="s">
        <v>464</v>
      </c>
      <c r="F438" s="1">
        <v>37</v>
      </c>
    </row>
    <row r="439" spans="1:6" x14ac:dyDescent="0.3">
      <c r="A439" t="s">
        <v>424</v>
      </c>
      <c r="B439" s="5" t="s">
        <v>27</v>
      </c>
      <c r="C439">
        <v>2024</v>
      </c>
      <c r="D439" t="s">
        <v>468</v>
      </c>
      <c r="E439" s="11" t="s">
        <v>430</v>
      </c>
      <c r="F439" s="1">
        <v>37101.050000000003</v>
      </c>
    </row>
    <row r="440" spans="1:6" x14ac:dyDescent="0.3">
      <c r="A440" t="s">
        <v>424</v>
      </c>
      <c r="B440" s="5" t="s">
        <v>27</v>
      </c>
      <c r="C440">
        <v>2024</v>
      </c>
      <c r="D440" t="s">
        <v>468</v>
      </c>
      <c r="E440" s="11" t="s">
        <v>449</v>
      </c>
      <c r="F440" s="1">
        <v>184.96</v>
      </c>
    </row>
    <row r="441" spans="1:6" x14ac:dyDescent="0.3">
      <c r="A441" t="s">
        <v>424</v>
      </c>
      <c r="B441" s="5" t="s">
        <v>27</v>
      </c>
      <c r="C441">
        <v>2024</v>
      </c>
      <c r="D441" t="s">
        <v>468</v>
      </c>
      <c r="E441" s="11" t="s">
        <v>456</v>
      </c>
      <c r="F441" s="1">
        <v>6426.51</v>
      </c>
    </row>
    <row r="442" spans="1:6" x14ac:dyDescent="0.3">
      <c r="A442" t="s">
        <v>424</v>
      </c>
      <c r="B442" s="5" t="s">
        <v>27</v>
      </c>
      <c r="C442">
        <v>2024</v>
      </c>
      <c r="D442" t="s">
        <v>468</v>
      </c>
      <c r="E442" s="11" t="s">
        <v>448</v>
      </c>
      <c r="F442" s="1">
        <v>2037.84</v>
      </c>
    </row>
    <row r="443" spans="1:6" x14ac:dyDescent="0.3">
      <c r="A443" t="s">
        <v>424</v>
      </c>
      <c r="B443" s="5" t="s">
        <v>27</v>
      </c>
      <c r="C443">
        <v>2024</v>
      </c>
      <c r="D443" t="s">
        <v>468</v>
      </c>
      <c r="E443" s="11" t="s">
        <v>455</v>
      </c>
      <c r="F443" s="1">
        <v>42805.53</v>
      </c>
    </row>
    <row r="444" spans="1:6" x14ac:dyDescent="0.3">
      <c r="A444" t="s">
        <v>424</v>
      </c>
      <c r="B444" s="5" t="s">
        <v>27</v>
      </c>
      <c r="C444">
        <v>2024</v>
      </c>
      <c r="D444" t="s">
        <v>468</v>
      </c>
      <c r="E444" s="11" t="s">
        <v>452</v>
      </c>
      <c r="F444" s="1">
        <v>77311.360000000001</v>
      </c>
    </row>
    <row r="445" spans="1:6" x14ac:dyDescent="0.3">
      <c r="A445" t="s">
        <v>424</v>
      </c>
      <c r="B445" s="5" t="s">
        <v>27</v>
      </c>
      <c r="C445">
        <v>2024</v>
      </c>
      <c r="D445" t="s">
        <v>468</v>
      </c>
      <c r="E445" s="11" t="s">
        <v>453</v>
      </c>
      <c r="F445" s="1">
        <v>311.08999999999997</v>
      </c>
    </row>
    <row r="446" spans="1:6" x14ac:dyDescent="0.3">
      <c r="A446" t="s">
        <v>424</v>
      </c>
      <c r="B446" s="5" t="s">
        <v>27</v>
      </c>
      <c r="C446">
        <v>2024</v>
      </c>
      <c r="D446" t="s">
        <v>468</v>
      </c>
      <c r="E446" s="11" t="s">
        <v>427</v>
      </c>
      <c r="F446" s="1">
        <v>1898.78</v>
      </c>
    </row>
    <row r="447" spans="1:6" x14ac:dyDescent="0.3">
      <c r="A447" t="s">
        <v>424</v>
      </c>
      <c r="B447" s="5" t="s">
        <v>27</v>
      </c>
      <c r="C447">
        <v>2024</v>
      </c>
      <c r="D447" t="s">
        <v>468</v>
      </c>
      <c r="E447" s="11" t="s">
        <v>12</v>
      </c>
      <c r="F447" s="1">
        <v>3314889.52</v>
      </c>
    </row>
    <row r="448" spans="1:6" x14ac:dyDescent="0.3">
      <c r="A448" t="s">
        <v>424</v>
      </c>
      <c r="B448" s="5" t="s">
        <v>27</v>
      </c>
      <c r="C448">
        <v>2024</v>
      </c>
      <c r="D448" t="s">
        <v>468</v>
      </c>
      <c r="E448" s="11" t="s">
        <v>447</v>
      </c>
      <c r="F448" s="1">
        <v>45141.41</v>
      </c>
    </row>
    <row r="449" spans="1:6" x14ac:dyDescent="0.3">
      <c r="A449" t="s">
        <v>424</v>
      </c>
      <c r="B449" s="5" t="s">
        <v>27</v>
      </c>
      <c r="C449">
        <v>2024</v>
      </c>
      <c r="D449" t="s">
        <v>468</v>
      </c>
      <c r="E449" s="11" t="s">
        <v>450</v>
      </c>
      <c r="F449" s="1">
        <v>2771925.12</v>
      </c>
    </row>
    <row r="450" spans="1:6" x14ac:dyDescent="0.3">
      <c r="A450" t="s">
        <v>3</v>
      </c>
      <c r="B450" s="5" t="s">
        <v>27</v>
      </c>
      <c r="C450">
        <v>2024</v>
      </c>
      <c r="D450" t="s">
        <v>469</v>
      </c>
      <c r="E450" s="11" t="s">
        <v>426</v>
      </c>
      <c r="F450" s="1">
        <v>498.92</v>
      </c>
    </row>
    <row r="451" spans="1:6" x14ac:dyDescent="0.3">
      <c r="A451" t="s">
        <v>3</v>
      </c>
      <c r="B451" s="5" t="s">
        <v>27</v>
      </c>
      <c r="C451">
        <v>2024</v>
      </c>
      <c r="D451" t="s">
        <v>469</v>
      </c>
      <c r="E451" s="11" t="s">
        <v>429</v>
      </c>
      <c r="F451" s="1">
        <v>1453.63</v>
      </c>
    </row>
    <row r="452" spans="1:6" x14ac:dyDescent="0.3">
      <c r="A452" t="s">
        <v>3</v>
      </c>
      <c r="B452" s="5" t="s">
        <v>27</v>
      </c>
      <c r="C452">
        <v>2024</v>
      </c>
      <c r="D452" t="s">
        <v>469</v>
      </c>
      <c r="E452" s="11" t="s">
        <v>14</v>
      </c>
      <c r="F452" s="1">
        <v>3545.95</v>
      </c>
    </row>
    <row r="453" spans="1:6" x14ac:dyDescent="0.3">
      <c r="A453" t="s">
        <v>3</v>
      </c>
      <c r="B453" s="5" t="s">
        <v>27</v>
      </c>
      <c r="C453">
        <v>2024</v>
      </c>
      <c r="D453" t="s">
        <v>469</v>
      </c>
      <c r="E453" s="11" t="s">
        <v>13</v>
      </c>
      <c r="F453" s="1">
        <v>4641.45</v>
      </c>
    </row>
    <row r="454" spans="1:6" x14ac:dyDescent="0.3">
      <c r="A454" t="s">
        <v>424</v>
      </c>
      <c r="B454" s="5" t="s">
        <v>27</v>
      </c>
      <c r="C454">
        <v>2024</v>
      </c>
      <c r="D454" t="s">
        <v>469</v>
      </c>
      <c r="E454" s="11" t="s">
        <v>426</v>
      </c>
      <c r="F454" s="1">
        <v>468.86</v>
      </c>
    </row>
    <row r="455" spans="1:6" x14ac:dyDescent="0.3">
      <c r="A455" t="s">
        <v>424</v>
      </c>
      <c r="B455" s="5" t="s">
        <v>27</v>
      </c>
      <c r="C455">
        <v>2024</v>
      </c>
      <c r="D455" t="s">
        <v>469</v>
      </c>
      <c r="E455" s="11" t="s">
        <v>429</v>
      </c>
      <c r="F455" s="1">
        <v>223</v>
      </c>
    </row>
    <row r="456" spans="1:6" x14ac:dyDescent="0.3">
      <c r="A456" t="s">
        <v>424</v>
      </c>
      <c r="B456" t="s">
        <v>27</v>
      </c>
      <c r="C456">
        <v>2024</v>
      </c>
      <c r="D456" t="s">
        <v>469</v>
      </c>
      <c r="E456" s="12" t="s">
        <v>14</v>
      </c>
      <c r="F456" s="1">
        <v>4529.7700000000004</v>
      </c>
    </row>
    <row r="457" spans="1:6" x14ac:dyDescent="0.3">
      <c r="A457" t="s">
        <v>424</v>
      </c>
      <c r="B457" t="s">
        <v>27</v>
      </c>
      <c r="C457">
        <v>2024</v>
      </c>
      <c r="D457" t="s">
        <v>469</v>
      </c>
      <c r="E457" s="12" t="s">
        <v>13</v>
      </c>
      <c r="F457" s="1">
        <v>4470.8999999999996</v>
      </c>
    </row>
    <row r="458" spans="1:6" x14ac:dyDescent="0.3">
      <c r="A458" t="s">
        <v>3</v>
      </c>
      <c r="B458" t="s">
        <v>26</v>
      </c>
      <c r="C458">
        <v>2024</v>
      </c>
      <c r="D458" t="s">
        <v>423</v>
      </c>
      <c r="E458" s="12" t="s">
        <v>463</v>
      </c>
      <c r="F458" s="1">
        <v>132810.9</v>
      </c>
    </row>
    <row r="459" spans="1:6" x14ac:dyDescent="0.3">
      <c r="A459" t="s">
        <v>3</v>
      </c>
      <c r="B459" t="s">
        <v>26</v>
      </c>
      <c r="C459">
        <v>2024</v>
      </c>
      <c r="D459" t="s">
        <v>423</v>
      </c>
      <c r="E459" s="12" t="s">
        <v>462</v>
      </c>
      <c r="F459" s="1">
        <v>247972.61</v>
      </c>
    </row>
    <row r="460" spans="1:6" x14ac:dyDescent="0.3">
      <c r="A460" t="s">
        <v>3</v>
      </c>
      <c r="B460" t="s">
        <v>26</v>
      </c>
      <c r="C460">
        <v>2024</v>
      </c>
      <c r="D460" t="s">
        <v>423</v>
      </c>
      <c r="E460" s="12" t="s">
        <v>461</v>
      </c>
      <c r="F460" s="1">
        <v>552034.81999999995</v>
      </c>
    </row>
    <row r="461" spans="1:6" x14ac:dyDescent="0.3">
      <c r="A461" t="s">
        <v>3</v>
      </c>
      <c r="B461" t="s">
        <v>26</v>
      </c>
      <c r="C461">
        <v>2024</v>
      </c>
      <c r="D461" t="s">
        <v>423</v>
      </c>
      <c r="E461" s="12" t="s">
        <v>423</v>
      </c>
      <c r="F461" s="1">
        <v>15457878.18</v>
      </c>
    </row>
    <row r="462" spans="1:6" x14ac:dyDescent="0.3">
      <c r="A462" t="s">
        <v>424</v>
      </c>
      <c r="B462" t="s">
        <v>26</v>
      </c>
      <c r="C462">
        <v>2024</v>
      </c>
      <c r="D462" t="s">
        <v>423</v>
      </c>
      <c r="E462" s="12" t="s">
        <v>463</v>
      </c>
      <c r="F462" s="1">
        <v>296993.64</v>
      </c>
    </row>
    <row r="463" spans="1:6" x14ac:dyDescent="0.3">
      <c r="A463" t="s">
        <v>424</v>
      </c>
      <c r="B463" t="s">
        <v>26</v>
      </c>
      <c r="C463">
        <v>2024</v>
      </c>
      <c r="D463" t="s">
        <v>423</v>
      </c>
      <c r="E463" s="12" t="s">
        <v>462</v>
      </c>
      <c r="F463" s="1">
        <v>439211.32</v>
      </c>
    </row>
    <row r="464" spans="1:6" x14ac:dyDescent="0.3">
      <c r="A464" t="s">
        <v>424</v>
      </c>
      <c r="B464" t="s">
        <v>26</v>
      </c>
      <c r="C464">
        <v>2024</v>
      </c>
      <c r="D464" t="s">
        <v>423</v>
      </c>
      <c r="E464" s="12" t="s">
        <v>461</v>
      </c>
      <c r="F464" s="1">
        <v>1529388.12</v>
      </c>
    </row>
    <row r="465" spans="1:6" x14ac:dyDescent="0.3">
      <c r="A465" t="s">
        <v>424</v>
      </c>
      <c r="B465" t="s">
        <v>26</v>
      </c>
      <c r="C465">
        <v>2024</v>
      </c>
      <c r="D465" t="s">
        <v>423</v>
      </c>
      <c r="E465" s="12" t="s">
        <v>423</v>
      </c>
      <c r="F465" s="1">
        <v>34934026.979999997</v>
      </c>
    </row>
    <row r="466" spans="1:6" x14ac:dyDescent="0.3">
      <c r="A466" t="s">
        <v>3</v>
      </c>
      <c r="B466" t="s">
        <v>26</v>
      </c>
      <c r="C466">
        <v>2024</v>
      </c>
      <c r="D466" t="s">
        <v>467</v>
      </c>
      <c r="E466" s="12" t="s">
        <v>460</v>
      </c>
      <c r="F466" s="1">
        <v>40977.550000000003</v>
      </c>
    </row>
    <row r="467" spans="1:6" x14ac:dyDescent="0.3">
      <c r="A467" t="s">
        <v>3</v>
      </c>
      <c r="B467" t="s">
        <v>26</v>
      </c>
      <c r="C467">
        <v>2024</v>
      </c>
      <c r="D467" t="s">
        <v>467</v>
      </c>
      <c r="E467" s="12" t="s">
        <v>11</v>
      </c>
      <c r="F467" s="1">
        <v>209717.99</v>
      </c>
    </row>
    <row r="468" spans="1:6" x14ac:dyDescent="0.3">
      <c r="A468" t="s">
        <v>3</v>
      </c>
      <c r="B468" t="s">
        <v>26</v>
      </c>
      <c r="C468">
        <v>2024</v>
      </c>
      <c r="D468" t="s">
        <v>467</v>
      </c>
      <c r="E468" s="12" t="s">
        <v>459</v>
      </c>
      <c r="F468" s="1">
        <v>78269.820000000007</v>
      </c>
    </row>
    <row r="469" spans="1:6" x14ac:dyDescent="0.3">
      <c r="A469" t="s">
        <v>3</v>
      </c>
      <c r="B469" t="s">
        <v>26</v>
      </c>
      <c r="C469">
        <v>2024</v>
      </c>
      <c r="D469" t="s">
        <v>467</v>
      </c>
      <c r="E469" s="12" t="s">
        <v>5</v>
      </c>
      <c r="F469" s="1">
        <v>2603076.67</v>
      </c>
    </row>
    <row r="470" spans="1:6" x14ac:dyDescent="0.3">
      <c r="A470" t="s">
        <v>3</v>
      </c>
      <c r="B470" t="s">
        <v>26</v>
      </c>
      <c r="C470">
        <v>2024</v>
      </c>
      <c r="D470" t="s">
        <v>467</v>
      </c>
      <c r="E470" s="12" t="s">
        <v>457</v>
      </c>
      <c r="F470" s="1">
        <v>6339532.0300000003</v>
      </c>
    </row>
    <row r="471" spans="1:6" x14ac:dyDescent="0.3">
      <c r="A471" t="s">
        <v>424</v>
      </c>
      <c r="B471" t="s">
        <v>26</v>
      </c>
      <c r="C471">
        <v>2024</v>
      </c>
      <c r="D471" t="s">
        <v>467</v>
      </c>
      <c r="E471" s="12" t="s">
        <v>460</v>
      </c>
      <c r="F471" s="1">
        <v>43.76</v>
      </c>
    </row>
    <row r="472" spans="1:6" x14ac:dyDescent="0.3">
      <c r="A472" t="s">
        <v>424</v>
      </c>
      <c r="B472" t="s">
        <v>26</v>
      </c>
      <c r="C472">
        <v>2024</v>
      </c>
      <c r="D472" t="s">
        <v>467</v>
      </c>
      <c r="E472" s="12" t="s">
        <v>459</v>
      </c>
      <c r="F472" s="1">
        <v>40</v>
      </c>
    </row>
    <row r="473" spans="1:6" x14ac:dyDescent="0.3">
      <c r="A473" t="s">
        <v>424</v>
      </c>
      <c r="B473" t="s">
        <v>26</v>
      </c>
      <c r="C473">
        <v>2024</v>
      </c>
      <c r="D473" t="s">
        <v>467</v>
      </c>
      <c r="E473" s="12" t="s">
        <v>5</v>
      </c>
      <c r="F473" s="1">
        <v>5754.16</v>
      </c>
    </row>
    <row r="474" spans="1:6" x14ac:dyDescent="0.3">
      <c r="A474" t="s">
        <v>424</v>
      </c>
      <c r="B474" t="s">
        <v>26</v>
      </c>
      <c r="C474">
        <v>2024</v>
      </c>
      <c r="D474" t="s">
        <v>467</v>
      </c>
      <c r="E474" s="12" t="s">
        <v>457</v>
      </c>
      <c r="F474" s="1">
        <v>14509849.699999999</v>
      </c>
    </row>
    <row r="475" spans="1:6" x14ac:dyDescent="0.3">
      <c r="A475" t="s">
        <v>3</v>
      </c>
      <c r="B475" t="s">
        <v>26</v>
      </c>
      <c r="C475">
        <v>2024</v>
      </c>
      <c r="D475" t="s">
        <v>468</v>
      </c>
      <c r="E475" s="12" t="s">
        <v>464</v>
      </c>
      <c r="F475" s="1">
        <v>15748.69</v>
      </c>
    </row>
    <row r="476" spans="1:6" x14ac:dyDescent="0.3">
      <c r="A476" t="s">
        <v>3</v>
      </c>
      <c r="B476" t="s">
        <v>26</v>
      </c>
      <c r="C476">
        <v>2024</v>
      </c>
      <c r="D476" t="s">
        <v>468</v>
      </c>
      <c r="E476" s="12" t="s">
        <v>430</v>
      </c>
      <c r="F476" s="1">
        <v>108082.89</v>
      </c>
    </row>
    <row r="477" spans="1:6" x14ac:dyDescent="0.3">
      <c r="A477" t="s">
        <v>3</v>
      </c>
      <c r="B477" t="s">
        <v>26</v>
      </c>
      <c r="C477">
        <v>2024</v>
      </c>
      <c r="D477" t="s">
        <v>468</v>
      </c>
      <c r="E477" s="12" t="s">
        <v>449</v>
      </c>
      <c r="F477" s="1">
        <v>6589.13</v>
      </c>
    </row>
    <row r="478" spans="1:6" x14ac:dyDescent="0.3">
      <c r="A478" t="s">
        <v>3</v>
      </c>
      <c r="B478" t="s">
        <v>26</v>
      </c>
      <c r="C478">
        <v>2024</v>
      </c>
      <c r="D478" t="s">
        <v>468</v>
      </c>
      <c r="E478" s="12" t="s">
        <v>456</v>
      </c>
      <c r="F478" s="1">
        <v>71789.98</v>
      </c>
    </row>
    <row r="479" spans="1:6" x14ac:dyDescent="0.3">
      <c r="A479" t="s">
        <v>3</v>
      </c>
      <c r="B479" t="s">
        <v>26</v>
      </c>
      <c r="C479">
        <v>2024</v>
      </c>
      <c r="D479" t="s">
        <v>468</v>
      </c>
      <c r="E479" s="12" t="s">
        <v>454</v>
      </c>
      <c r="F479" s="1">
        <v>10223.61</v>
      </c>
    </row>
    <row r="480" spans="1:6" x14ac:dyDescent="0.3">
      <c r="A480" t="s">
        <v>3</v>
      </c>
      <c r="B480" t="s">
        <v>26</v>
      </c>
      <c r="C480">
        <v>2024</v>
      </c>
      <c r="D480" t="s">
        <v>468</v>
      </c>
      <c r="E480" s="12" t="s">
        <v>451</v>
      </c>
      <c r="F480" s="1">
        <v>50998.66</v>
      </c>
    </row>
    <row r="481" spans="1:6" x14ac:dyDescent="0.3">
      <c r="A481" t="s">
        <v>3</v>
      </c>
      <c r="B481" t="s">
        <v>26</v>
      </c>
      <c r="C481">
        <v>2024</v>
      </c>
      <c r="D481" t="s">
        <v>468</v>
      </c>
      <c r="E481" s="12" t="s">
        <v>448</v>
      </c>
      <c r="F481" s="1">
        <v>48401.43</v>
      </c>
    </row>
    <row r="482" spans="1:6" x14ac:dyDescent="0.3">
      <c r="A482" t="s">
        <v>3</v>
      </c>
      <c r="B482" t="s">
        <v>26</v>
      </c>
      <c r="C482">
        <v>2024</v>
      </c>
      <c r="D482" t="s">
        <v>468</v>
      </c>
      <c r="E482" s="12" t="s">
        <v>455</v>
      </c>
      <c r="F482" s="1">
        <v>73427.100000000006</v>
      </c>
    </row>
    <row r="483" spans="1:6" x14ac:dyDescent="0.3">
      <c r="A483" t="s">
        <v>3</v>
      </c>
      <c r="B483" t="s">
        <v>26</v>
      </c>
      <c r="C483">
        <v>2024</v>
      </c>
      <c r="D483" t="s">
        <v>468</v>
      </c>
      <c r="E483" s="12" t="s">
        <v>452</v>
      </c>
      <c r="F483" s="1">
        <v>94649.19</v>
      </c>
    </row>
    <row r="484" spans="1:6" x14ac:dyDescent="0.3">
      <c r="A484" t="s">
        <v>3</v>
      </c>
      <c r="B484" t="s">
        <v>26</v>
      </c>
      <c r="C484">
        <v>2024</v>
      </c>
      <c r="D484" t="s">
        <v>468</v>
      </c>
      <c r="E484" s="12" t="s">
        <v>453</v>
      </c>
      <c r="F484" s="1">
        <v>55201.93</v>
      </c>
    </row>
    <row r="485" spans="1:6" x14ac:dyDescent="0.3">
      <c r="A485" t="s">
        <v>3</v>
      </c>
      <c r="B485" t="s">
        <v>26</v>
      </c>
      <c r="C485">
        <v>2024</v>
      </c>
      <c r="D485" t="s">
        <v>468</v>
      </c>
      <c r="E485" s="12" t="s">
        <v>427</v>
      </c>
      <c r="F485" s="1">
        <v>1806908.13</v>
      </c>
    </row>
    <row r="486" spans="1:6" x14ac:dyDescent="0.3">
      <c r="A486" t="s">
        <v>3</v>
      </c>
      <c r="B486" t="s">
        <v>26</v>
      </c>
      <c r="C486">
        <v>2024</v>
      </c>
      <c r="D486" t="s">
        <v>468</v>
      </c>
      <c r="E486" s="12" t="s">
        <v>12</v>
      </c>
      <c r="F486" s="1">
        <v>909865.89</v>
      </c>
    </row>
    <row r="487" spans="1:6" x14ac:dyDescent="0.3">
      <c r="A487" t="s">
        <v>3</v>
      </c>
      <c r="B487" t="s">
        <v>26</v>
      </c>
      <c r="C487">
        <v>2024</v>
      </c>
      <c r="D487" t="s">
        <v>468</v>
      </c>
      <c r="E487" s="12" t="s">
        <v>447</v>
      </c>
      <c r="F487" s="1">
        <v>739440.93</v>
      </c>
    </row>
    <row r="488" spans="1:6" x14ac:dyDescent="0.3">
      <c r="A488" t="s">
        <v>3</v>
      </c>
      <c r="B488" t="s">
        <v>26</v>
      </c>
      <c r="C488">
        <v>2024</v>
      </c>
      <c r="D488" t="s">
        <v>468</v>
      </c>
      <c r="E488" s="12" t="s">
        <v>450</v>
      </c>
      <c r="F488" s="1">
        <v>505316.55</v>
      </c>
    </row>
    <row r="489" spans="1:6" x14ac:dyDescent="0.3">
      <c r="A489" t="s">
        <v>424</v>
      </c>
      <c r="B489" t="s">
        <v>26</v>
      </c>
      <c r="C489">
        <v>2024</v>
      </c>
      <c r="D489" t="s">
        <v>468</v>
      </c>
      <c r="E489" s="12" t="s">
        <v>464</v>
      </c>
      <c r="F489" s="1">
        <v>8782.44</v>
      </c>
    </row>
    <row r="490" spans="1:6" x14ac:dyDescent="0.3">
      <c r="A490" t="s">
        <v>424</v>
      </c>
      <c r="B490" t="s">
        <v>26</v>
      </c>
      <c r="C490">
        <v>2024</v>
      </c>
      <c r="D490" t="s">
        <v>468</v>
      </c>
      <c r="E490" s="12" t="s">
        <v>430</v>
      </c>
      <c r="F490" s="1">
        <v>39890.959999999999</v>
      </c>
    </row>
    <row r="491" spans="1:6" x14ac:dyDescent="0.3">
      <c r="A491" t="s">
        <v>424</v>
      </c>
      <c r="B491" t="s">
        <v>26</v>
      </c>
      <c r="C491">
        <v>2024</v>
      </c>
      <c r="D491" t="s">
        <v>468</v>
      </c>
      <c r="E491" s="12" t="s">
        <v>456</v>
      </c>
      <c r="F491" s="1">
        <v>5004.03</v>
      </c>
    </row>
    <row r="492" spans="1:6" x14ac:dyDescent="0.3">
      <c r="A492" t="s">
        <v>424</v>
      </c>
      <c r="B492" t="s">
        <v>26</v>
      </c>
      <c r="C492">
        <v>2024</v>
      </c>
      <c r="D492" t="s">
        <v>468</v>
      </c>
      <c r="E492" s="12" t="s">
        <v>448</v>
      </c>
      <c r="F492" s="1">
        <v>1621.44</v>
      </c>
    </row>
    <row r="493" spans="1:6" x14ac:dyDescent="0.3">
      <c r="A493" t="s">
        <v>424</v>
      </c>
      <c r="B493" t="s">
        <v>26</v>
      </c>
      <c r="C493">
        <v>2024</v>
      </c>
      <c r="D493" t="s">
        <v>468</v>
      </c>
      <c r="E493" s="12" t="s">
        <v>455</v>
      </c>
      <c r="F493" s="1">
        <v>16153.64</v>
      </c>
    </row>
    <row r="494" spans="1:6" x14ac:dyDescent="0.3">
      <c r="A494" t="s">
        <v>424</v>
      </c>
      <c r="B494" t="s">
        <v>26</v>
      </c>
      <c r="C494">
        <v>2024</v>
      </c>
      <c r="D494" t="s">
        <v>468</v>
      </c>
      <c r="E494" s="12" t="s">
        <v>452</v>
      </c>
      <c r="F494" s="1">
        <v>91934.05</v>
      </c>
    </row>
    <row r="495" spans="1:6" x14ac:dyDescent="0.3">
      <c r="A495" t="s">
        <v>424</v>
      </c>
      <c r="B495" t="s">
        <v>26</v>
      </c>
      <c r="C495">
        <v>2024</v>
      </c>
      <c r="D495" t="s">
        <v>468</v>
      </c>
      <c r="E495" s="12" t="s">
        <v>453</v>
      </c>
      <c r="F495" s="1">
        <v>34</v>
      </c>
    </row>
    <row r="496" spans="1:6" x14ac:dyDescent="0.3">
      <c r="A496" t="s">
        <v>424</v>
      </c>
      <c r="B496" t="s">
        <v>26</v>
      </c>
      <c r="C496">
        <v>2024</v>
      </c>
      <c r="D496" t="s">
        <v>468</v>
      </c>
      <c r="E496" s="12" t="s">
        <v>427</v>
      </c>
      <c r="F496" s="1">
        <v>2050.54</v>
      </c>
    </row>
    <row r="497" spans="1:6" x14ac:dyDescent="0.3">
      <c r="A497" t="s">
        <v>424</v>
      </c>
      <c r="B497" t="s">
        <v>26</v>
      </c>
      <c r="C497">
        <v>2024</v>
      </c>
      <c r="D497" t="s">
        <v>468</v>
      </c>
      <c r="E497" s="12" t="s">
        <v>12</v>
      </c>
      <c r="F497" s="1">
        <v>4242962.8</v>
      </c>
    </row>
    <row r="498" spans="1:6" x14ac:dyDescent="0.3">
      <c r="A498" t="s">
        <v>424</v>
      </c>
      <c r="B498" t="s">
        <v>26</v>
      </c>
      <c r="C498">
        <v>2024</v>
      </c>
      <c r="D498" t="s">
        <v>468</v>
      </c>
      <c r="E498" s="12" t="s">
        <v>447</v>
      </c>
      <c r="F498" s="1">
        <v>17539.689999999999</v>
      </c>
    </row>
    <row r="499" spans="1:6" x14ac:dyDescent="0.3">
      <c r="A499" t="s">
        <v>424</v>
      </c>
      <c r="B499" t="s">
        <v>26</v>
      </c>
      <c r="C499">
        <v>2024</v>
      </c>
      <c r="D499" t="s">
        <v>468</v>
      </c>
      <c r="E499" s="12" t="s">
        <v>450</v>
      </c>
      <c r="F499" s="1">
        <v>2028376.28</v>
      </c>
    </row>
    <row r="500" spans="1:6" x14ac:dyDescent="0.3">
      <c r="A500" t="s">
        <v>3</v>
      </c>
      <c r="B500" t="s">
        <v>26</v>
      </c>
      <c r="C500">
        <v>2024</v>
      </c>
      <c r="D500" t="s">
        <v>469</v>
      </c>
      <c r="E500" s="12" t="s">
        <v>429</v>
      </c>
      <c r="F500" s="1">
        <v>154.41999999999999</v>
      </c>
    </row>
    <row r="501" spans="1:6" x14ac:dyDescent="0.3">
      <c r="A501" t="s">
        <v>3</v>
      </c>
      <c r="B501" t="s">
        <v>26</v>
      </c>
      <c r="C501">
        <v>2024</v>
      </c>
      <c r="D501" t="s">
        <v>469</v>
      </c>
      <c r="E501" s="12" t="s">
        <v>14</v>
      </c>
      <c r="F501" s="1">
        <v>3070.09</v>
      </c>
    </row>
    <row r="502" spans="1:6" x14ac:dyDescent="0.3">
      <c r="A502" t="s">
        <v>3</v>
      </c>
      <c r="B502" t="s">
        <v>26</v>
      </c>
      <c r="C502">
        <v>2024</v>
      </c>
      <c r="D502" t="s">
        <v>469</v>
      </c>
      <c r="E502" s="12" t="s">
        <v>13</v>
      </c>
      <c r="F502" s="1">
        <v>4393.18</v>
      </c>
    </row>
    <row r="503" spans="1:6" x14ac:dyDescent="0.3">
      <c r="A503" t="s">
        <v>424</v>
      </c>
      <c r="B503" t="s">
        <v>26</v>
      </c>
      <c r="C503">
        <v>2024</v>
      </c>
      <c r="D503" t="s">
        <v>469</v>
      </c>
      <c r="E503" s="12" t="s">
        <v>429</v>
      </c>
      <c r="F503" s="1">
        <v>215</v>
      </c>
    </row>
    <row r="504" spans="1:6" x14ac:dyDescent="0.3">
      <c r="A504" t="s">
        <v>424</v>
      </c>
      <c r="B504" t="s">
        <v>26</v>
      </c>
      <c r="C504">
        <v>2024</v>
      </c>
      <c r="D504" t="s">
        <v>469</v>
      </c>
      <c r="E504" s="12" t="s">
        <v>14</v>
      </c>
      <c r="F504" s="1">
        <v>7237.86</v>
      </c>
    </row>
    <row r="505" spans="1:6" x14ac:dyDescent="0.3">
      <c r="A505" t="s">
        <v>424</v>
      </c>
      <c r="B505" t="s">
        <v>26</v>
      </c>
      <c r="C505">
        <v>2024</v>
      </c>
      <c r="D505" t="s">
        <v>469</v>
      </c>
      <c r="E505" s="12" t="s">
        <v>13</v>
      </c>
      <c r="F505" s="1">
        <v>6546.9</v>
      </c>
    </row>
    <row r="506" spans="1:6" x14ac:dyDescent="0.3">
      <c r="A506" t="s">
        <v>3</v>
      </c>
      <c r="B506" t="s">
        <v>25</v>
      </c>
      <c r="C506">
        <v>2024</v>
      </c>
      <c r="D506" t="s">
        <v>467</v>
      </c>
      <c r="E506" s="12" t="s">
        <v>5</v>
      </c>
      <c r="F506" s="1">
        <v>2781100.1999999993</v>
      </c>
    </row>
    <row r="507" spans="1:6" x14ac:dyDescent="0.3">
      <c r="A507" t="s">
        <v>3</v>
      </c>
      <c r="B507" t="s">
        <v>25</v>
      </c>
      <c r="C507">
        <v>2024</v>
      </c>
      <c r="D507" t="s">
        <v>467</v>
      </c>
      <c r="E507" s="12" t="s">
        <v>11</v>
      </c>
      <c r="F507" s="1">
        <v>229881.72999999986</v>
      </c>
    </row>
    <row r="508" spans="1:6" x14ac:dyDescent="0.3">
      <c r="A508" t="s">
        <v>3</v>
      </c>
      <c r="B508" t="s">
        <v>25</v>
      </c>
      <c r="C508">
        <v>2024</v>
      </c>
      <c r="D508" t="s">
        <v>467</v>
      </c>
      <c r="E508" s="12" t="s">
        <v>459</v>
      </c>
      <c r="F508" s="1">
        <v>48325.790000000008</v>
      </c>
    </row>
    <row r="509" spans="1:6" x14ac:dyDescent="0.3">
      <c r="A509" t="s">
        <v>3</v>
      </c>
      <c r="B509" t="s">
        <v>25</v>
      </c>
      <c r="C509">
        <v>2024</v>
      </c>
      <c r="D509" t="s">
        <v>467</v>
      </c>
      <c r="E509" s="12" t="s">
        <v>460</v>
      </c>
      <c r="F509" s="1">
        <v>31739.300000000003</v>
      </c>
    </row>
    <row r="510" spans="1:6" x14ac:dyDescent="0.3">
      <c r="A510" t="s">
        <v>3</v>
      </c>
      <c r="B510" t="s">
        <v>25</v>
      </c>
      <c r="C510">
        <v>2024</v>
      </c>
      <c r="D510" t="s">
        <v>467</v>
      </c>
      <c r="E510" s="12" t="s">
        <v>457</v>
      </c>
      <c r="F510" s="1">
        <v>6686885.9100000039</v>
      </c>
    </row>
    <row r="511" spans="1:6" x14ac:dyDescent="0.3">
      <c r="A511" t="s">
        <v>3</v>
      </c>
      <c r="B511" t="s">
        <v>25</v>
      </c>
      <c r="C511">
        <v>2024</v>
      </c>
      <c r="D511" t="s">
        <v>468</v>
      </c>
      <c r="E511" s="12" t="s">
        <v>447</v>
      </c>
      <c r="F511" s="1">
        <v>572441.34000000008</v>
      </c>
    </row>
    <row r="512" spans="1:6" x14ac:dyDescent="0.3">
      <c r="A512" t="s">
        <v>3</v>
      </c>
      <c r="B512" t="s">
        <v>25</v>
      </c>
      <c r="C512">
        <v>2024</v>
      </c>
      <c r="D512" t="s">
        <v>468</v>
      </c>
      <c r="E512" s="12" t="s">
        <v>448</v>
      </c>
      <c r="F512" s="1">
        <v>35189.879999999997</v>
      </c>
    </row>
    <row r="513" spans="1:6" x14ac:dyDescent="0.3">
      <c r="A513" t="s">
        <v>3</v>
      </c>
      <c r="B513" t="s">
        <v>25</v>
      </c>
      <c r="C513">
        <v>2024</v>
      </c>
      <c r="D513" t="s">
        <v>468</v>
      </c>
      <c r="E513" s="12" t="s">
        <v>449</v>
      </c>
      <c r="F513" s="1">
        <v>4005.31</v>
      </c>
    </row>
    <row r="514" spans="1:6" x14ac:dyDescent="0.3">
      <c r="A514" t="s">
        <v>3</v>
      </c>
      <c r="B514" t="s">
        <v>25</v>
      </c>
      <c r="C514">
        <v>2024</v>
      </c>
      <c r="D514" t="s">
        <v>468</v>
      </c>
      <c r="E514" s="12" t="s">
        <v>450</v>
      </c>
      <c r="F514" s="1">
        <v>302166.49999999988</v>
      </c>
    </row>
    <row r="515" spans="1:6" x14ac:dyDescent="0.3">
      <c r="A515" t="s">
        <v>3</v>
      </c>
      <c r="B515" t="s">
        <v>25</v>
      </c>
      <c r="C515">
        <v>2024</v>
      </c>
      <c r="D515" t="s">
        <v>468</v>
      </c>
      <c r="E515" s="12" t="s">
        <v>451</v>
      </c>
      <c r="F515" s="1">
        <v>20741.339999999997</v>
      </c>
    </row>
    <row r="516" spans="1:6" x14ac:dyDescent="0.3">
      <c r="A516" t="s">
        <v>3</v>
      </c>
      <c r="B516" t="s">
        <v>25</v>
      </c>
      <c r="C516">
        <v>2024</v>
      </c>
      <c r="D516" t="s">
        <v>468</v>
      </c>
      <c r="E516" s="12" t="s">
        <v>427</v>
      </c>
      <c r="F516" s="1">
        <v>2163658.5099999993</v>
      </c>
    </row>
    <row r="517" spans="1:6" x14ac:dyDescent="0.3">
      <c r="A517" t="s">
        <v>3</v>
      </c>
      <c r="B517" t="s">
        <v>25</v>
      </c>
      <c r="C517">
        <v>2024</v>
      </c>
      <c r="D517" t="s">
        <v>468</v>
      </c>
      <c r="E517" s="12" t="s">
        <v>464</v>
      </c>
      <c r="F517" s="1">
        <v>54064.500000000015</v>
      </c>
    </row>
    <row r="518" spans="1:6" x14ac:dyDescent="0.3">
      <c r="A518" t="s">
        <v>3</v>
      </c>
      <c r="B518" t="s">
        <v>25</v>
      </c>
      <c r="C518">
        <v>2024</v>
      </c>
      <c r="D518" t="s">
        <v>468</v>
      </c>
      <c r="E518" s="12" t="s">
        <v>12</v>
      </c>
      <c r="F518" s="1">
        <v>1176404.4000000001</v>
      </c>
    </row>
    <row r="519" spans="1:6" x14ac:dyDescent="0.3">
      <c r="A519" t="s">
        <v>3</v>
      </c>
      <c r="B519" t="s">
        <v>25</v>
      </c>
      <c r="C519">
        <v>2024</v>
      </c>
      <c r="D519" t="s">
        <v>468</v>
      </c>
      <c r="E519" s="12" t="s">
        <v>430</v>
      </c>
      <c r="F519" s="1">
        <v>160736.12999999995</v>
      </c>
    </row>
    <row r="520" spans="1:6" x14ac:dyDescent="0.3">
      <c r="A520" t="s">
        <v>3</v>
      </c>
      <c r="B520" t="s">
        <v>25</v>
      </c>
      <c r="C520">
        <v>2024</v>
      </c>
      <c r="D520" t="s">
        <v>468</v>
      </c>
      <c r="E520" s="12" t="s">
        <v>452</v>
      </c>
      <c r="F520" s="1">
        <v>105991.24999999997</v>
      </c>
    </row>
    <row r="521" spans="1:6" x14ac:dyDescent="0.3">
      <c r="A521" t="s">
        <v>3</v>
      </c>
      <c r="B521" t="s">
        <v>25</v>
      </c>
      <c r="C521">
        <v>2024</v>
      </c>
      <c r="D521" t="s">
        <v>468</v>
      </c>
      <c r="E521" s="12" t="s">
        <v>453</v>
      </c>
      <c r="F521" s="1">
        <v>40735.720000000008</v>
      </c>
    </row>
    <row r="522" spans="1:6" x14ac:dyDescent="0.3">
      <c r="A522" t="s">
        <v>3</v>
      </c>
      <c r="B522" t="s">
        <v>25</v>
      </c>
      <c r="C522">
        <v>2024</v>
      </c>
      <c r="D522" t="s">
        <v>468</v>
      </c>
      <c r="E522" s="12" t="s">
        <v>454</v>
      </c>
      <c r="F522" s="1">
        <v>9488.0399999999991</v>
      </c>
    </row>
    <row r="523" spans="1:6" x14ac:dyDescent="0.3">
      <c r="A523" t="s">
        <v>3</v>
      </c>
      <c r="B523" t="s">
        <v>25</v>
      </c>
      <c r="C523">
        <v>2024</v>
      </c>
      <c r="D523" t="s">
        <v>468</v>
      </c>
      <c r="E523" s="12" t="s">
        <v>455</v>
      </c>
      <c r="F523" s="1">
        <v>36883.93</v>
      </c>
    </row>
    <row r="524" spans="1:6" x14ac:dyDescent="0.3">
      <c r="A524" t="s">
        <v>3</v>
      </c>
      <c r="B524" t="s">
        <v>25</v>
      </c>
      <c r="C524">
        <v>2024</v>
      </c>
      <c r="D524" t="s">
        <v>468</v>
      </c>
      <c r="E524" s="12" t="s">
        <v>456</v>
      </c>
      <c r="F524" s="1">
        <v>66080.029999999984</v>
      </c>
    </row>
    <row r="525" spans="1:6" x14ac:dyDescent="0.3">
      <c r="A525" t="s">
        <v>3</v>
      </c>
      <c r="B525" t="s">
        <v>25</v>
      </c>
      <c r="C525">
        <v>2024</v>
      </c>
      <c r="D525" t="s">
        <v>423</v>
      </c>
      <c r="E525" s="12" t="s">
        <v>423</v>
      </c>
      <c r="F525" s="1">
        <v>16127340.33</v>
      </c>
    </row>
    <row r="526" spans="1:6" x14ac:dyDescent="0.3">
      <c r="A526" t="s">
        <v>3</v>
      </c>
      <c r="B526" t="s">
        <v>25</v>
      </c>
      <c r="C526">
        <v>2024</v>
      </c>
      <c r="D526" t="s">
        <v>423</v>
      </c>
      <c r="E526" s="12" t="s">
        <v>461</v>
      </c>
      <c r="F526" s="1">
        <v>373899.67000000004</v>
      </c>
    </row>
    <row r="527" spans="1:6" x14ac:dyDescent="0.3">
      <c r="A527" t="s">
        <v>3</v>
      </c>
      <c r="B527" t="s">
        <v>25</v>
      </c>
      <c r="C527">
        <v>2024</v>
      </c>
      <c r="D527" t="s">
        <v>423</v>
      </c>
      <c r="E527" s="12" t="s">
        <v>462</v>
      </c>
      <c r="F527" s="1">
        <v>343955.75000000012</v>
      </c>
    </row>
    <row r="528" spans="1:6" x14ac:dyDescent="0.3">
      <c r="A528" t="s">
        <v>3</v>
      </c>
      <c r="B528" t="s">
        <v>25</v>
      </c>
      <c r="C528">
        <v>2024</v>
      </c>
      <c r="D528" t="s">
        <v>423</v>
      </c>
      <c r="E528" s="12" t="s">
        <v>463</v>
      </c>
      <c r="F528" s="1">
        <v>179051.31</v>
      </c>
    </row>
    <row r="529" spans="1:6" x14ac:dyDescent="0.3">
      <c r="A529" t="s">
        <v>3</v>
      </c>
      <c r="B529" t="s">
        <v>25</v>
      </c>
      <c r="C529">
        <v>2024</v>
      </c>
      <c r="D529" t="s">
        <v>469</v>
      </c>
      <c r="E529" s="11" t="s">
        <v>13</v>
      </c>
      <c r="F529" s="1">
        <v>3912.09</v>
      </c>
    </row>
    <row r="530" spans="1:6" x14ac:dyDescent="0.3">
      <c r="A530" t="s">
        <v>3</v>
      </c>
      <c r="B530" t="s">
        <v>25</v>
      </c>
      <c r="C530">
        <v>2024</v>
      </c>
      <c r="D530" t="s">
        <v>469</v>
      </c>
      <c r="E530" s="11" t="s">
        <v>14</v>
      </c>
      <c r="F530" s="1">
        <v>4956.7000000000007</v>
      </c>
    </row>
    <row r="531" spans="1:6" x14ac:dyDescent="0.3">
      <c r="A531" t="s">
        <v>424</v>
      </c>
      <c r="B531" t="s">
        <v>25</v>
      </c>
      <c r="C531">
        <v>2024</v>
      </c>
      <c r="D531" t="s">
        <v>467</v>
      </c>
      <c r="E531" s="12" t="s">
        <v>5</v>
      </c>
      <c r="F531" s="1">
        <v>6191.1900000000014</v>
      </c>
    </row>
    <row r="532" spans="1:6" x14ac:dyDescent="0.3">
      <c r="A532" t="s">
        <v>424</v>
      </c>
      <c r="B532" t="s">
        <v>25</v>
      </c>
      <c r="C532">
        <v>2024</v>
      </c>
      <c r="D532" t="s">
        <v>467</v>
      </c>
      <c r="E532" s="12" t="s">
        <v>11</v>
      </c>
      <c r="F532" s="1">
        <v>454.01</v>
      </c>
    </row>
    <row r="533" spans="1:6" x14ac:dyDescent="0.3">
      <c r="A533" t="s">
        <v>424</v>
      </c>
      <c r="B533" t="s">
        <v>25</v>
      </c>
      <c r="C533">
        <v>2024</v>
      </c>
      <c r="D533" t="s">
        <v>467</v>
      </c>
      <c r="E533" s="12" t="s">
        <v>459</v>
      </c>
      <c r="F533" s="1">
        <v>964.13</v>
      </c>
    </row>
    <row r="534" spans="1:6" x14ac:dyDescent="0.3">
      <c r="A534" t="s">
        <v>424</v>
      </c>
      <c r="B534" t="s">
        <v>25</v>
      </c>
      <c r="C534">
        <v>2024</v>
      </c>
      <c r="D534" t="s">
        <v>467</v>
      </c>
      <c r="E534" s="12" t="s">
        <v>460</v>
      </c>
      <c r="F534" s="1">
        <v>49.05</v>
      </c>
    </row>
    <row r="535" spans="1:6" x14ac:dyDescent="0.3">
      <c r="A535" t="s">
        <v>424</v>
      </c>
      <c r="B535" t="s">
        <v>25</v>
      </c>
      <c r="C535">
        <v>2024</v>
      </c>
      <c r="D535" t="s">
        <v>467</v>
      </c>
      <c r="E535" s="12" t="s">
        <v>457</v>
      </c>
      <c r="F535" s="1">
        <v>16139460.789999999</v>
      </c>
    </row>
    <row r="536" spans="1:6" x14ac:dyDescent="0.3">
      <c r="A536" t="s">
        <v>424</v>
      </c>
      <c r="B536" t="s">
        <v>25</v>
      </c>
      <c r="C536">
        <v>2024</v>
      </c>
      <c r="D536" t="s">
        <v>468</v>
      </c>
      <c r="E536" s="12" t="s">
        <v>447</v>
      </c>
      <c r="F536" s="1">
        <v>9091.25</v>
      </c>
    </row>
    <row r="537" spans="1:6" x14ac:dyDescent="0.3">
      <c r="A537" t="s">
        <v>424</v>
      </c>
      <c r="B537" t="s">
        <v>25</v>
      </c>
      <c r="C537">
        <v>2024</v>
      </c>
      <c r="D537" t="s">
        <v>468</v>
      </c>
      <c r="E537" s="12" t="s">
        <v>448</v>
      </c>
      <c r="F537" s="1">
        <v>800.58999999999992</v>
      </c>
    </row>
    <row r="538" spans="1:6" x14ac:dyDescent="0.3">
      <c r="A538" t="s">
        <v>424</v>
      </c>
      <c r="B538" t="s">
        <v>25</v>
      </c>
      <c r="C538">
        <v>2024</v>
      </c>
      <c r="D538" t="s">
        <v>468</v>
      </c>
      <c r="E538" s="12" t="s">
        <v>450</v>
      </c>
      <c r="F538" s="1">
        <v>1195251.0899999996</v>
      </c>
    </row>
    <row r="539" spans="1:6" x14ac:dyDescent="0.3">
      <c r="A539" t="s">
        <v>424</v>
      </c>
      <c r="B539" t="s">
        <v>25</v>
      </c>
      <c r="C539">
        <v>2024</v>
      </c>
      <c r="D539" t="s">
        <v>468</v>
      </c>
      <c r="E539" s="12" t="s">
        <v>427</v>
      </c>
      <c r="F539" s="1">
        <v>2170.0099999999998</v>
      </c>
    </row>
    <row r="540" spans="1:6" x14ac:dyDescent="0.3">
      <c r="A540" t="s">
        <v>424</v>
      </c>
      <c r="B540" t="s">
        <v>25</v>
      </c>
      <c r="C540">
        <v>2024</v>
      </c>
      <c r="D540" t="s">
        <v>468</v>
      </c>
      <c r="E540" s="12" t="s">
        <v>464</v>
      </c>
      <c r="F540" s="1">
        <v>22560.19</v>
      </c>
    </row>
    <row r="541" spans="1:6" x14ac:dyDescent="0.3">
      <c r="A541" t="s">
        <v>424</v>
      </c>
      <c r="B541" t="s">
        <v>25</v>
      </c>
      <c r="C541">
        <v>2024</v>
      </c>
      <c r="D541" t="s">
        <v>468</v>
      </c>
      <c r="E541" s="12" t="s">
        <v>12</v>
      </c>
      <c r="F541" s="1">
        <v>5742178.4599999981</v>
      </c>
    </row>
    <row r="542" spans="1:6" x14ac:dyDescent="0.3">
      <c r="A542" t="s">
        <v>424</v>
      </c>
      <c r="B542" t="s">
        <v>25</v>
      </c>
      <c r="C542">
        <v>2024</v>
      </c>
      <c r="D542" t="s">
        <v>468</v>
      </c>
      <c r="E542" s="12" t="s">
        <v>430</v>
      </c>
      <c r="F542" s="1">
        <v>48131.030000000021</v>
      </c>
    </row>
    <row r="543" spans="1:6" x14ac:dyDescent="0.3">
      <c r="A543" t="s">
        <v>424</v>
      </c>
      <c r="B543" t="s">
        <v>25</v>
      </c>
      <c r="C543">
        <v>2024</v>
      </c>
      <c r="D543" t="s">
        <v>468</v>
      </c>
      <c r="E543" s="12" t="s">
        <v>452</v>
      </c>
      <c r="F543" s="1">
        <v>107797.12</v>
      </c>
    </row>
    <row r="544" spans="1:6" x14ac:dyDescent="0.3">
      <c r="A544" t="s">
        <v>424</v>
      </c>
      <c r="B544" t="s">
        <v>25</v>
      </c>
      <c r="C544">
        <v>2024</v>
      </c>
      <c r="D544" t="s">
        <v>468</v>
      </c>
      <c r="E544" s="12" t="s">
        <v>453</v>
      </c>
      <c r="F544" s="1">
        <v>74</v>
      </c>
    </row>
    <row r="545" spans="1:6" x14ac:dyDescent="0.3">
      <c r="A545" t="s">
        <v>424</v>
      </c>
      <c r="B545" t="s">
        <v>25</v>
      </c>
      <c r="C545">
        <v>2024</v>
      </c>
      <c r="D545" t="s">
        <v>468</v>
      </c>
      <c r="E545" s="12" t="s">
        <v>455</v>
      </c>
      <c r="F545" s="1">
        <v>3701.4300000000003</v>
      </c>
    </row>
    <row r="546" spans="1:6" x14ac:dyDescent="0.3">
      <c r="A546" t="s">
        <v>424</v>
      </c>
      <c r="B546" t="s">
        <v>25</v>
      </c>
      <c r="C546">
        <v>2024</v>
      </c>
      <c r="D546" t="s">
        <v>468</v>
      </c>
      <c r="E546" s="12" t="s">
        <v>456</v>
      </c>
      <c r="F546" s="1">
        <v>5033.91</v>
      </c>
    </row>
    <row r="547" spans="1:6" x14ac:dyDescent="0.3">
      <c r="A547" t="s">
        <v>424</v>
      </c>
      <c r="B547" t="s">
        <v>25</v>
      </c>
      <c r="C547">
        <v>2024</v>
      </c>
      <c r="D547" t="s">
        <v>423</v>
      </c>
      <c r="E547" s="12" t="s">
        <v>423</v>
      </c>
      <c r="F547" s="1">
        <v>38853481.759999998</v>
      </c>
    </row>
    <row r="548" spans="1:6" x14ac:dyDescent="0.3">
      <c r="A548" t="s">
        <v>424</v>
      </c>
      <c r="B548" t="s">
        <v>25</v>
      </c>
      <c r="C548">
        <v>2024</v>
      </c>
      <c r="D548" t="s">
        <v>423</v>
      </c>
      <c r="E548" s="12" t="s">
        <v>461</v>
      </c>
      <c r="F548" s="1">
        <v>1131347.17</v>
      </c>
    </row>
    <row r="549" spans="1:6" x14ac:dyDescent="0.3">
      <c r="A549" t="s">
        <v>424</v>
      </c>
      <c r="B549" t="s">
        <v>25</v>
      </c>
      <c r="C549">
        <v>2024</v>
      </c>
      <c r="D549" t="s">
        <v>423</v>
      </c>
      <c r="E549" s="12" t="s">
        <v>462</v>
      </c>
      <c r="F549" s="1">
        <v>672852.25</v>
      </c>
    </row>
    <row r="550" spans="1:6" x14ac:dyDescent="0.3">
      <c r="A550" t="s">
        <v>424</v>
      </c>
      <c r="B550" t="s">
        <v>25</v>
      </c>
      <c r="C550">
        <v>2024</v>
      </c>
      <c r="D550" t="s">
        <v>423</v>
      </c>
      <c r="E550" s="12" t="s">
        <v>463</v>
      </c>
      <c r="F550" s="1">
        <v>438475.02999999991</v>
      </c>
    </row>
    <row r="551" spans="1:6" x14ac:dyDescent="0.3">
      <c r="A551" t="s">
        <v>424</v>
      </c>
      <c r="B551" t="s">
        <v>25</v>
      </c>
      <c r="C551">
        <v>2024</v>
      </c>
      <c r="D551" t="s">
        <v>469</v>
      </c>
      <c r="E551" s="12" t="s">
        <v>13</v>
      </c>
      <c r="F551" s="1">
        <v>5604.6399999999994</v>
      </c>
    </row>
    <row r="552" spans="1:6" x14ac:dyDescent="0.3">
      <c r="A552" t="s">
        <v>424</v>
      </c>
      <c r="B552" t="s">
        <v>25</v>
      </c>
      <c r="C552">
        <v>2024</v>
      </c>
      <c r="D552" t="s">
        <v>469</v>
      </c>
      <c r="E552" s="12" t="s">
        <v>14</v>
      </c>
      <c r="F552" s="1">
        <v>11104.9</v>
      </c>
    </row>
    <row r="553" spans="1:6" x14ac:dyDescent="0.3">
      <c r="A553" t="s">
        <v>3</v>
      </c>
      <c r="B553" t="s">
        <v>6</v>
      </c>
      <c r="C553">
        <v>2024</v>
      </c>
      <c r="D553" t="s">
        <v>423</v>
      </c>
      <c r="E553" s="12" t="s">
        <v>463</v>
      </c>
      <c r="F553" s="1">
        <v>165142.21</v>
      </c>
    </row>
    <row r="554" spans="1:6" x14ac:dyDescent="0.3">
      <c r="A554" t="s">
        <v>3</v>
      </c>
      <c r="B554" t="s">
        <v>6</v>
      </c>
      <c r="C554">
        <v>2024</v>
      </c>
      <c r="D554" t="s">
        <v>423</v>
      </c>
      <c r="E554" s="12" t="s">
        <v>462</v>
      </c>
      <c r="F554" s="1">
        <v>281009.95</v>
      </c>
    </row>
    <row r="555" spans="1:6" x14ac:dyDescent="0.3">
      <c r="A555" t="s">
        <v>3</v>
      </c>
      <c r="B555" t="s">
        <v>6</v>
      </c>
      <c r="C555">
        <v>2024</v>
      </c>
      <c r="D555" t="s">
        <v>423</v>
      </c>
      <c r="E555" s="12" t="s">
        <v>461</v>
      </c>
      <c r="F555" s="1">
        <v>309518.71000000002</v>
      </c>
    </row>
    <row r="556" spans="1:6" x14ac:dyDescent="0.3">
      <c r="A556" t="s">
        <v>3</v>
      </c>
      <c r="B556" t="s">
        <v>6</v>
      </c>
      <c r="C556">
        <v>2024</v>
      </c>
      <c r="D556" t="s">
        <v>423</v>
      </c>
      <c r="E556" s="12" t="s">
        <v>423</v>
      </c>
      <c r="F556" s="1">
        <v>15158030.4</v>
      </c>
    </row>
    <row r="557" spans="1:6" x14ac:dyDescent="0.3">
      <c r="A557" t="s">
        <v>424</v>
      </c>
      <c r="B557" t="s">
        <v>6</v>
      </c>
      <c r="C557">
        <v>2024</v>
      </c>
      <c r="D557" t="s">
        <v>423</v>
      </c>
      <c r="E557" s="12" t="s">
        <v>463</v>
      </c>
      <c r="F557" s="1">
        <v>444131.01</v>
      </c>
    </row>
    <row r="558" spans="1:6" x14ac:dyDescent="0.3">
      <c r="A558" t="s">
        <v>424</v>
      </c>
      <c r="B558" t="s">
        <v>6</v>
      </c>
      <c r="C558">
        <v>2024</v>
      </c>
      <c r="D558" t="s">
        <v>423</v>
      </c>
      <c r="E558" s="12" t="s">
        <v>462</v>
      </c>
      <c r="F558" s="1">
        <v>658667.6</v>
      </c>
    </row>
    <row r="559" spans="1:6" x14ac:dyDescent="0.3">
      <c r="A559" t="s">
        <v>424</v>
      </c>
      <c r="B559" t="s">
        <v>6</v>
      </c>
      <c r="C559">
        <v>2024</v>
      </c>
      <c r="D559" t="s">
        <v>423</v>
      </c>
      <c r="E559" s="12" t="s">
        <v>461</v>
      </c>
      <c r="F559" s="1">
        <v>941509.66</v>
      </c>
    </row>
    <row r="560" spans="1:6" x14ac:dyDescent="0.3">
      <c r="A560" t="s">
        <v>424</v>
      </c>
      <c r="B560" t="s">
        <v>6</v>
      </c>
      <c r="C560">
        <v>2024</v>
      </c>
      <c r="D560" t="s">
        <v>423</v>
      </c>
      <c r="E560" s="12" t="s">
        <v>423</v>
      </c>
      <c r="F560" s="1">
        <v>37921603.880000003</v>
      </c>
    </row>
    <row r="561" spans="1:6" x14ac:dyDescent="0.3">
      <c r="A561" t="s">
        <v>3</v>
      </c>
      <c r="B561" t="s">
        <v>6</v>
      </c>
      <c r="C561">
        <v>2024</v>
      </c>
      <c r="D561" t="s">
        <v>467</v>
      </c>
      <c r="E561" s="12" t="s">
        <v>841</v>
      </c>
      <c r="F561" s="1">
        <v>223493.96</v>
      </c>
    </row>
    <row r="562" spans="1:6" x14ac:dyDescent="0.3">
      <c r="A562" t="s">
        <v>3</v>
      </c>
      <c r="B562" t="s">
        <v>6</v>
      </c>
      <c r="C562">
        <v>2024</v>
      </c>
      <c r="D562" t="s">
        <v>467</v>
      </c>
      <c r="E562" s="12" t="s">
        <v>460</v>
      </c>
      <c r="F562" s="1">
        <v>19731.009999999998</v>
      </c>
    </row>
    <row r="563" spans="1:6" x14ac:dyDescent="0.3">
      <c r="A563" t="s">
        <v>3</v>
      </c>
      <c r="B563" t="s">
        <v>6</v>
      </c>
      <c r="C563">
        <v>2024</v>
      </c>
      <c r="D563" t="s">
        <v>467</v>
      </c>
      <c r="E563" s="12" t="s">
        <v>459</v>
      </c>
      <c r="F563" s="1">
        <v>33393.599999999999</v>
      </c>
    </row>
    <row r="564" spans="1:6" x14ac:dyDescent="0.3">
      <c r="A564" t="s">
        <v>3</v>
      </c>
      <c r="B564" t="s">
        <v>6</v>
      </c>
      <c r="C564">
        <v>2024</v>
      </c>
      <c r="D564" t="s">
        <v>467</v>
      </c>
      <c r="E564" s="12" t="s">
        <v>840</v>
      </c>
      <c r="F564" s="1">
        <v>2645135.65</v>
      </c>
    </row>
    <row r="565" spans="1:6" x14ac:dyDescent="0.3">
      <c r="A565" t="s">
        <v>3</v>
      </c>
      <c r="B565" t="s">
        <v>6</v>
      </c>
      <c r="C565">
        <v>2024</v>
      </c>
      <c r="D565" t="s">
        <v>467</v>
      </c>
      <c r="E565" s="12" t="s">
        <v>457</v>
      </c>
      <c r="F565" s="1">
        <v>6270836.8200000003</v>
      </c>
    </row>
    <row r="566" spans="1:6" x14ac:dyDescent="0.3">
      <c r="A566" t="s">
        <v>424</v>
      </c>
      <c r="B566" t="s">
        <v>6</v>
      </c>
      <c r="C566">
        <v>2024</v>
      </c>
      <c r="D566" t="s">
        <v>467</v>
      </c>
      <c r="E566" s="12" t="s">
        <v>841</v>
      </c>
      <c r="F566" s="1">
        <v>135</v>
      </c>
    </row>
    <row r="567" spans="1:6" x14ac:dyDescent="0.3">
      <c r="A567" t="s">
        <v>424</v>
      </c>
      <c r="B567" t="s">
        <v>6</v>
      </c>
      <c r="C567">
        <v>2024</v>
      </c>
      <c r="D567" t="s">
        <v>467</v>
      </c>
      <c r="E567" s="12" t="s">
        <v>460</v>
      </c>
      <c r="F567" s="1">
        <v>16</v>
      </c>
    </row>
    <row r="568" spans="1:6" x14ac:dyDescent="0.3">
      <c r="A568" t="s">
        <v>424</v>
      </c>
      <c r="B568" t="s">
        <v>6</v>
      </c>
      <c r="C568">
        <v>2024</v>
      </c>
      <c r="D568" t="s">
        <v>467</v>
      </c>
      <c r="E568" s="12" t="s">
        <v>459</v>
      </c>
      <c r="F568" s="1">
        <v>44</v>
      </c>
    </row>
    <row r="569" spans="1:6" x14ac:dyDescent="0.3">
      <c r="A569" t="s">
        <v>424</v>
      </c>
      <c r="B569" t="s">
        <v>6</v>
      </c>
      <c r="C569">
        <v>2024</v>
      </c>
      <c r="D569" t="s">
        <v>467</v>
      </c>
      <c r="E569" s="12" t="s">
        <v>840</v>
      </c>
      <c r="F569" s="1">
        <v>26279.06</v>
      </c>
    </row>
    <row r="570" spans="1:6" x14ac:dyDescent="0.3">
      <c r="A570" t="s">
        <v>424</v>
      </c>
      <c r="B570" t="s">
        <v>6</v>
      </c>
      <c r="C570">
        <v>2024</v>
      </c>
      <c r="D570" t="s">
        <v>467</v>
      </c>
      <c r="E570" s="12" t="s">
        <v>457</v>
      </c>
      <c r="F570" s="1">
        <v>15569318.289999999</v>
      </c>
    </row>
    <row r="571" spans="1:6" x14ac:dyDescent="0.3">
      <c r="A571" t="s">
        <v>3</v>
      </c>
      <c r="B571" t="s">
        <v>6</v>
      </c>
      <c r="C571">
        <v>2024</v>
      </c>
      <c r="D571" t="s">
        <v>468</v>
      </c>
      <c r="E571" s="12" t="s">
        <v>449</v>
      </c>
      <c r="F571" s="1">
        <v>3185.5</v>
      </c>
    </row>
    <row r="572" spans="1:6" x14ac:dyDescent="0.3">
      <c r="A572" t="s">
        <v>3</v>
      </c>
      <c r="B572" t="s">
        <v>6</v>
      </c>
      <c r="C572">
        <v>2024</v>
      </c>
      <c r="D572" t="s">
        <v>468</v>
      </c>
      <c r="E572" s="12" t="s">
        <v>454</v>
      </c>
      <c r="F572" s="1">
        <v>2369.7600000000002</v>
      </c>
    </row>
    <row r="573" spans="1:6" x14ac:dyDescent="0.3">
      <c r="A573" t="s">
        <v>3</v>
      </c>
      <c r="B573" t="s">
        <v>6</v>
      </c>
      <c r="C573">
        <v>2024</v>
      </c>
      <c r="D573" t="s">
        <v>468</v>
      </c>
      <c r="E573" s="12" t="s">
        <v>464</v>
      </c>
      <c r="F573" s="1">
        <v>69602.2</v>
      </c>
    </row>
    <row r="574" spans="1:6" x14ac:dyDescent="0.3">
      <c r="A574" t="s">
        <v>3</v>
      </c>
      <c r="B574" t="s">
        <v>6</v>
      </c>
      <c r="C574">
        <v>2024</v>
      </c>
      <c r="D574" t="s">
        <v>468</v>
      </c>
      <c r="E574" s="12" t="s">
        <v>451</v>
      </c>
      <c r="F574" s="1">
        <v>16261.35</v>
      </c>
    </row>
    <row r="575" spans="1:6" x14ac:dyDescent="0.3">
      <c r="A575" t="s">
        <v>3</v>
      </c>
      <c r="B575" t="s">
        <v>6</v>
      </c>
      <c r="C575">
        <v>2024</v>
      </c>
      <c r="D575" t="s">
        <v>468</v>
      </c>
      <c r="E575" s="12" t="s">
        <v>448</v>
      </c>
      <c r="F575" s="1">
        <v>25785.09</v>
      </c>
    </row>
    <row r="576" spans="1:6" x14ac:dyDescent="0.3">
      <c r="A576" t="s">
        <v>3</v>
      </c>
      <c r="B576" t="s">
        <v>6</v>
      </c>
      <c r="C576">
        <v>2024</v>
      </c>
      <c r="D576" t="s">
        <v>468</v>
      </c>
      <c r="E576" s="12" t="s">
        <v>456</v>
      </c>
      <c r="F576" s="1">
        <v>46642.19</v>
      </c>
    </row>
    <row r="577" spans="1:6" x14ac:dyDescent="0.3">
      <c r="A577" t="s">
        <v>3</v>
      </c>
      <c r="B577" t="s">
        <v>6</v>
      </c>
      <c r="C577">
        <v>2024</v>
      </c>
      <c r="D577" t="s">
        <v>468</v>
      </c>
      <c r="E577" s="12" t="s">
        <v>455</v>
      </c>
      <c r="F577" s="1">
        <v>20627.29</v>
      </c>
    </row>
    <row r="578" spans="1:6" x14ac:dyDescent="0.3">
      <c r="A578" t="s">
        <v>3</v>
      </c>
      <c r="B578" t="s">
        <v>6</v>
      </c>
      <c r="C578">
        <v>2024</v>
      </c>
      <c r="D578" t="s">
        <v>468</v>
      </c>
      <c r="E578" s="12" t="s">
        <v>430</v>
      </c>
      <c r="F578" s="1">
        <v>181061.64</v>
      </c>
    </row>
    <row r="579" spans="1:6" x14ac:dyDescent="0.3">
      <c r="A579" t="s">
        <v>3</v>
      </c>
      <c r="B579" t="s">
        <v>6</v>
      </c>
      <c r="C579">
        <v>2024</v>
      </c>
      <c r="D579" t="s">
        <v>468</v>
      </c>
      <c r="E579" s="12" t="s">
        <v>453</v>
      </c>
      <c r="F579" s="1">
        <v>21301.03</v>
      </c>
    </row>
    <row r="580" spans="1:6" x14ac:dyDescent="0.3">
      <c r="A580" t="s">
        <v>3</v>
      </c>
      <c r="B580" t="s">
        <v>6</v>
      </c>
      <c r="C580">
        <v>2024</v>
      </c>
      <c r="D580" t="s">
        <v>468</v>
      </c>
      <c r="E580" s="12" t="s">
        <v>452</v>
      </c>
      <c r="F580" s="1">
        <v>100268.29</v>
      </c>
    </row>
    <row r="581" spans="1:6" x14ac:dyDescent="0.3">
      <c r="A581" t="s">
        <v>3</v>
      </c>
      <c r="B581" t="s">
        <v>6</v>
      </c>
      <c r="C581">
        <v>2024</v>
      </c>
      <c r="D581" t="s">
        <v>468</v>
      </c>
      <c r="E581" s="12" t="s">
        <v>447</v>
      </c>
      <c r="F581" s="1">
        <v>378431.18</v>
      </c>
    </row>
    <row r="582" spans="1:6" x14ac:dyDescent="0.3">
      <c r="A582" t="s">
        <v>3</v>
      </c>
      <c r="B582" t="s">
        <v>6</v>
      </c>
      <c r="C582">
        <v>2024</v>
      </c>
      <c r="D582" t="s">
        <v>468</v>
      </c>
      <c r="E582" s="12" t="s">
        <v>427</v>
      </c>
      <c r="F582" s="1">
        <v>2231018.63</v>
      </c>
    </row>
    <row r="583" spans="1:6" x14ac:dyDescent="0.3">
      <c r="A583" t="s">
        <v>3</v>
      </c>
      <c r="B583" t="s">
        <v>6</v>
      </c>
      <c r="C583">
        <v>2024</v>
      </c>
      <c r="D583" t="s">
        <v>468</v>
      </c>
      <c r="E583" s="12" t="s">
        <v>450</v>
      </c>
      <c r="F583" s="1">
        <v>147349.16</v>
      </c>
    </row>
    <row r="584" spans="1:6" x14ac:dyDescent="0.3">
      <c r="A584" t="s">
        <v>3</v>
      </c>
      <c r="B584" t="s">
        <v>6</v>
      </c>
      <c r="C584">
        <v>2024</v>
      </c>
      <c r="D584" t="s">
        <v>468</v>
      </c>
      <c r="E584" s="12" t="s">
        <v>12</v>
      </c>
      <c r="F584" s="1">
        <v>1300906.99</v>
      </c>
    </row>
    <row r="585" spans="1:6" x14ac:dyDescent="0.3">
      <c r="A585" t="s">
        <v>424</v>
      </c>
      <c r="B585" t="s">
        <v>6</v>
      </c>
      <c r="C585">
        <v>2024</v>
      </c>
      <c r="D585" t="s">
        <v>468</v>
      </c>
      <c r="E585" s="12" t="s">
        <v>464</v>
      </c>
      <c r="F585" s="1">
        <v>26009.71</v>
      </c>
    </row>
    <row r="586" spans="1:6" x14ac:dyDescent="0.3">
      <c r="A586" t="s">
        <v>424</v>
      </c>
      <c r="B586" t="s">
        <v>6</v>
      </c>
      <c r="C586">
        <v>2024</v>
      </c>
      <c r="D586" t="s">
        <v>468</v>
      </c>
      <c r="E586" s="12" t="s">
        <v>451</v>
      </c>
      <c r="F586" s="1">
        <v>97.77</v>
      </c>
    </row>
    <row r="587" spans="1:6" x14ac:dyDescent="0.3">
      <c r="A587" t="s">
        <v>424</v>
      </c>
      <c r="B587" t="s">
        <v>6</v>
      </c>
      <c r="C587">
        <v>2024</v>
      </c>
      <c r="D587" t="s">
        <v>468</v>
      </c>
      <c r="E587" s="12" t="s">
        <v>448</v>
      </c>
      <c r="F587" s="1">
        <v>998.9</v>
      </c>
    </row>
    <row r="588" spans="1:6" x14ac:dyDescent="0.3">
      <c r="A588" t="s">
        <v>424</v>
      </c>
      <c r="B588" t="s">
        <v>6</v>
      </c>
      <c r="C588">
        <v>2024</v>
      </c>
      <c r="D588" t="s">
        <v>468</v>
      </c>
      <c r="E588" s="12" t="s">
        <v>456</v>
      </c>
      <c r="F588" s="1">
        <v>4534.05</v>
      </c>
    </row>
    <row r="589" spans="1:6" x14ac:dyDescent="0.3">
      <c r="A589" t="s">
        <v>424</v>
      </c>
      <c r="B589" t="s">
        <v>6</v>
      </c>
      <c r="C589">
        <v>2024</v>
      </c>
      <c r="D589" t="s">
        <v>468</v>
      </c>
      <c r="E589" s="12" t="s">
        <v>455</v>
      </c>
      <c r="F589" s="1">
        <v>855.26</v>
      </c>
    </row>
    <row r="590" spans="1:6" x14ac:dyDescent="0.3">
      <c r="A590" t="s">
        <v>424</v>
      </c>
      <c r="B590" t="s">
        <v>6</v>
      </c>
      <c r="C590">
        <v>2024</v>
      </c>
      <c r="D590" t="s">
        <v>468</v>
      </c>
      <c r="E590" s="12" t="s">
        <v>430</v>
      </c>
      <c r="F590" s="1">
        <v>50043.45</v>
      </c>
    </row>
    <row r="591" spans="1:6" x14ac:dyDescent="0.3">
      <c r="A591" t="s">
        <v>424</v>
      </c>
      <c r="B591" t="s">
        <v>6</v>
      </c>
      <c r="C591">
        <v>2024</v>
      </c>
      <c r="D591" t="s">
        <v>468</v>
      </c>
      <c r="E591" s="12" t="s">
        <v>452</v>
      </c>
      <c r="F591" s="1">
        <v>111395.71</v>
      </c>
    </row>
    <row r="592" spans="1:6" x14ac:dyDescent="0.3">
      <c r="A592" t="s">
        <v>424</v>
      </c>
      <c r="B592" t="s">
        <v>6</v>
      </c>
      <c r="C592">
        <v>2024</v>
      </c>
      <c r="D592" t="s">
        <v>468</v>
      </c>
      <c r="E592" s="12" t="s">
        <v>447</v>
      </c>
      <c r="F592" s="1">
        <v>7717.46</v>
      </c>
    </row>
    <row r="593" spans="1:6" x14ac:dyDescent="0.3">
      <c r="A593" t="s">
        <v>424</v>
      </c>
      <c r="B593" t="s">
        <v>6</v>
      </c>
      <c r="C593">
        <v>2024</v>
      </c>
      <c r="D593" t="s">
        <v>468</v>
      </c>
      <c r="E593" s="12" t="s">
        <v>427</v>
      </c>
      <c r="F593" s="1">
        <v>2758.56</v>
      </c>
    </row>
    <row r="594" spans="1:6" x14ac:dyDescent="0.3">
      <c r="A594" t="s">
        <v>424</v>
      </c>
      <c r="B594" t="s">
        <v>6</v>
      </c>
      <c r="C594">
        <v>2024</v>
      </c>
      <c r="D594" t="s">
        <v>468</v>
      </c>
      <c r="E594" s="12" t="s">
        <v>450</v>
      </c>
      <c r="F594" s="1">
        <v>533026.48</v>
      </c>
    </row>
    <row r="595" spans="1:6" x14ac:dyDescent="0.3">
      <c r="A595" t="s">
        <v>424</v>
      </c>
      <c r="B595" t="s">
        <v>6</v>
      </c>
      <c r="C595">
        <v>2024</v>
      </c>
      <c r="D595" t="s">
        <v>468</v>
      </c>
      <c r="E595" s="12" t="s">
        <v>12</v>
      </c>
      <c r="F595" s="1">
        <v>6243303.04</v>
      </c>
    </row>
    <row r="596" spans="1:6" x14ac:dyDescent="0.3">
      <c r="A596" t="s">
        <v>3</v>
      </c>
      <c r="B596" t="s">
        <v>6</v>
      </c>
      <c r="C596">
        <v>2024</v>
      </c>
      <c r="D596" t="s">
        <v>469</v>
      </c>
      <c r="E596" s="12" t="s">
        <v>429</v>
      </c>
      <c r="F596" s="1">
        <v>0.06</v>
      </c>
    </row>
    <row r="597" spans="1:6" x14ac:dyDescent="0.3">
      <c r="A597" t="s">
        <v>3</v>
      </c>
      <c r="B597" t="s">
        <v>6</v>
      </c>
      <c r="C597">
        <v>2024</v>
      </c>
      <c r="D597" t="s">
        <v>469</v>
      </c>
      <c r="E597" s="12" t="s">
        <v>842</v>
      </c>
      <c r="F597" s="1">
        <v>24691.17</v>
      </c>
    </row>
    <row r="598" spans="1:6" x14ac:dyDescent="0.3">
      <c r="A598" t="s">
        <v>3</v>
      </c>
      <c r="B598" t="s">
        <v>6</v>
      </c>
      <c r="C598">
        <v>2024</v>
      </c>
      <c r="D598" t="s">
        <v>469</v>
      </c>
      <c r="E598" s="12" t="s">
        <v>14</v>
      </c>
      <c r="F598" s="1">
        <v>5751.35</v>
      </c>
    </row>
    <row r="599" spans="1:6" x14ac:dyDescent="0.3">
      <c r="A599" t="s">
        <v>3</v>
      </c>
      <c r="B599" t="s">
        <v>6</v>
      </c>
      <c r="C599">
        <v>2024</v>
      </c>
      <c r="D599" t="s">
        <v>469</v>
      </c>
      <c r="E599" s="12" t="s">
        <v>13</v>
      </c>
      <c r="F599" s="1">
        <v>10311.709999999999</v>
      </c>
    </row>
    <row r="600" spans="1:6" x14ac:dyDescent="0.3">
      <c r="A600" t="s">
        <v>424</v>
      </c>
      <c r="B600" t="s">
        <v>6</v>
      </c>
      <c r="C600">
        <v>2024</v>
      </c>
      <c r="D600" t="s">
        <v>469</v>
      </c>
      <c r="E600" s="12" t="s">
        <v>842</v>
      </c>
      <c r="F600" s="1">
        <v>32185.49</v>
      </c>
    </row>
    <row r="601" spans="1:6" x14ac:dyDescent="0.3">
      <c r="A601" t="s">
        <v>424</v>
      </c>
      <c r="B601" t="s">
        <v>6</v>
      </c>
      <c r="C601">
        <v>2024</v>
      </c>
      <c r="D601" t="s">
        <v>469</v>
      </c>
      <c r="E601" s="12" t="s">
        <v>14</v>
      </c>
      <c r="F601" s="1">
        <v>12232.96</v>
      </c>
    </row>
    <row r="602" spans="1:6" x14ac:dyDescent="0.3">
      <c r="A602" t="s">
        <v>424</v>
      </c>
      <c r="B602" t="s">
        <v>6</v>
      </c>
      <c r="C602">
        <v>2024</v>
      </c>
      <c r="D602" t="s">
        <v>469</v>
      </c>
      <c r="E602" s="12" t="s">
        <v>13</v>
      </c>
      <c r="F602" s="1">
        <v>12922.33</v>
      </c>
    </row>
    <row r="603" spans="1:6" x14ac:dyDescent="0.3">
      <c r="A603" t="s">
        <v>3</v>
      </c>
      <c r="B603" t="s">
        <v>7</v>
      </c>
      <c r="C603">
        <v>2024</v>
      </c>
      <c r="D603" t="s">
        <v>423</v>
      </c>
      <c r="E603" s="11" t="s">
        <v>463</v>
      </c>
      <c r="F603" s="1">
        <v>188060.39</v>
      </c>
    </row>
    <row r="604" spans="1:6" x14ac:dyDescent="0.3">
      <c r="A604" t="s">
        <v>3</v>
      </c>
      <c r="B604" t="s">
        <v>7</v>
      </c>
      <c r="C604">
        <v>2024</v>
      </c>
      <c r="D604" t="s">
        <v>423</v>
      </c>
      <c r="E604" s="11" t="s">
        <v>462</v>
      </c>
      <c r="F604" s="1">
        <v>221844.91</v>
      </c>
    </row>
    <row r="605" spans="1:6" x14ac:dyDescent="0.3">
      <c r="A605" t="s">
        <v>3</v>
      </c>
      <c r="B605" t="s">
        <v>7</v>
      </c>
      <c r="C605">
        <v>2024</v>
      </c>
      <c r="D605" t="s">
        <v>423</v>
      </c>
      <c r="E605" s="11" t="s">
        <v>461</v>
      </c>
      <c r="F605" s="1">
        <v>326220.59000000003</v>
      </c>
    </row>
    <row r="606" spans="1:6" x14ac:dyDescent="0.3">
      <c r="A606" t="s">
        <v>3</v>
      </c>
      <c r="B606" t="s">
        <v>7</v>
      </c>
      <c r="C606">
        <v>2024</v>
      </c>
      <c r="D606" t="s">
        <v>423</v>
      </c>
      <c r="E606" s="11" t="s">
        <v>423</v>
      </c>
      <c r="F606" s="1">
        <v>15241237.25</v>
      </c>
    </row>
    <row r="607" spans="1:6" x14ac:dyDescent="0.3">
      <c r="A607" t="s">
        <v>424</v>
      </c>
      <c r="B607" t="s">
        <v>7</v>
      </c>
      <c r="C607">
        <v>2024</v>
      </c>
      <c r="D607" t="s">
        <v>423</v>
      </c>
      <c r="E607" s="11" t="s">
        <v>463</v>
      </c>
      <c r="F607" s="1">
        <v>563788.75</v>
      </c>
    </row>
    <row r="608" spans="1:6" x14ac:dyDescent="0.3">
      <c r="A608" t="s">
        <v>424</v>
      </c>
      <c r="B608" t="s">
        <v>7</v>
      </c>
      <c r="C608">
        <v>2024</v>
      </c>
      <c r="D608" t="s">
        <v>423</v>
      </c>
      <c r="E608" s="11" t="s">
        <v>462</v>
      </c>
      <c r="F608" s="1">
        <v>592147.91</v>
      </c>
    </row>
    <row r="609" spans="1:6" x14ac:dyDescent="0.3">
      <c r="A609" t="s">
        <v>424</v>
      </c>
      <c r="B609" t="s">
        <v>7</v>
      </c>
      <c r="C609">
        <v>2024</v>
      </c>
      <c r="D609" t="s">
        <v>423</v>
      </c>
      <c r="E609" s="11" t="s">
        <v>461</v>
      </c>
      <c r="F609" s="1">
        <v>1101228.6499999999</v>
      </c>
    </row>
    <row r="610" spans="1:6" x14ac:dyDescent="0.3">
      <c r="A610" t="s">
        <v>424</v>
      </c>
      <c r="B610" t="s">
        <v>7</v>
      </c>
      <c r="C610">
        <v>2024</v>
      </c>
      <c r="D610" t="s">
        <v>423</v>
      </c>
      <c r="E610" s="11" t="s">
        <v>423</v>
      </c>
      <c r="F610" s="1">
        <v>40255279.909999996</v>
      </c>
    </row>
    <row r="611" spans="1:6" x14ac:dyDescent="0.3">
      <c r="A611" t="s">
        <v>3</v>
      </c>
      <c r="B611" t="s">
        <v>7</v>
      </c>
      <c r="C611">
        <v>2024</v>
      </c>
      <c r="D611" t="s">
        <v>467</v>
      </c>
      <c r="E611" s="11" t="s">
        <v>460</v>
      </c>
      <c r="F611" s="1">
        <v>7321.84</v>
      </c>
    </row>
    <row r="612" spans="1:6" x14ac:dyDescent="0.3">
      <c r="A612" t="s">
        <v>3</v>
      </c>
      <c r="B612" t="s">
        <v>7</v>
      </c>
      <c r="C612">
        <v>2024</v>
      </c>
      <c r="D612" t="s">
        <v>467</v>
      </c>
      <c r="E612" s="11" t="s">
        <v>841</v>
      </c>
      <c r="F612" s="1">
        <v>224292.34</v>
      </c>
    </row>
    <row r="613" spans="1:6" x14ac:dyDescent="0.3">
      <c r="A613" t="s">
        <v>3</v>
      </c>
      <c r="B613" t="s">
        <v>7</v>
      </c>
      <c r="C613">
        <v>2024</v>
      </c>
      <c r="D613" t="s">
        <v>467</v>
      </c>
      <c r="E613" s="11" t="s">
        <v>459</v>
      </c>
      <c r="F613" s="1">
        <v>18197.13</v>
      </c>
    </row>
    <row r="614" spans="1:6" x14ac:dyDescent="0.3">
      <c r="A614" t="s">
        <v>3</v>
      </c>
      <c r="B614" t="s">
        <v>7</v>
      </c>
      <c r="C614">
        <v>2024</v>
      </c>
      <c r="D614" t="s">
        <v>467</v>
      </c>
      <c r="E614" s="11" t="s">
        <v>840</v>
      </c>
      <c r="F614" s="1">
        <v>2654676.0099999998</v>
      </c>
    </row>
    <row r="615" spans="1:6" x14ac:dyDescent="0.3">
      <c r="A615" t="s">
        <v>3</v>
      </c>
      <c r="B615" t="s">
        <v>7</v>
      </c>
      <c r="C615">
        <v>2024</v>
      </c>
      <c r="D615" t="s">
        <v>467</v>
      </c>
      <c r="E615" s="11" t="s">
        <v>457</v>
      </c>
      <c r="F615" s="1">
        <v>6414533.1100000003</v>
      </c>
    </row>
    <row r="616" spans="1:6" x14ac:dyDescent="0.3">
      <c r="A616" t="s">
        <v>424</v>
      </c>
      <c r="B616" t="s">
        <v>7</v>
      </c>
      <c r="C616">
        <v>2024</v>
      </c>
      <c r="D616" t="s">
        <v>467</v>
      </c>
      <c r="E616" s="11" t="s">
        <v>841</v>
      </c>
      <c r="F616" s="1">
        <v>123.42</v>
      </c>
    </row>
    <row r="617" spans="1:6" x14ac:dyDescent="0.3">
      <c r="A617" t="s">
        <v>424</v>
      </c>
      <c r="B617" t="s">
        <v>7</v>
      </c>
      <c r="C617">
        <v>2024</v>
      </c>
      <c r="D617" t="s">
        <v>467</v>
      </c>
      <c r="E617" s="11" t="s">
        <v>459</v>
      </c>
      <c r="F617" s="1">
        <v>27.25</v>
      </c>
    </row>
    <row r="618" spans="1:6" x14ac:dyDescent="0.3">
      <c r="A618" t="s">
        <v>424</v>
      </c>
      <c r="B618" t="s">
        <v>7</v>
      </c>
      <c r="C618">
        <v>2024</v>
      </c>
      <c r="D618" t="s">
        <v>467</v>
      </c>
      <c r="E618" s="11" t="s">
        <v>840</v>
      </c>
      <c r="F618" s="1">
        <v>11868.94</v>
      </c>
    </row>
    <row r="619" spans="1:6" x14ac:dyDescent="0.3">
      <c r="A619" t="s">
        <v>424</v>
      </c>
      <c r="B619" t="s">
        <v>7</v>
      </c>
      <c r="C619">
        <v>2024</v>
      </c>
      <c r="D619" t="s">
        <v>467</v>
      </c>
      <c r="E619" s="11" t="s">
        <v>457</v>
      </c>
      <c r="F619" s="1">
        <v>16972755.550000001</v>
      </c>
    </row>
    <row r="620" spans="1:6" x14ac:dyDescent="0.3">
      <c r="A620" t="s">
        <v>3</v>
      </c>
      <c r="B620" t="s">
        <v>7</v>
      </c>
      <c r="C620">
        <v>2024</v>
      </c>
      <c r="D620" t="s">
        <v>468</v>
      </c>
      <c r="E620" s="11" t="s">
        <v>449</v>
      </c>
      <c r="F620" s="1">
        <v>2002.8</v>
      </c>
    </row>
    <row r="621" spans="1:6" x14ac:dyDescent="0.3">
      <c r="A621" t="s">
        <v>3</v>
      </c>
      <c r="B621" t="s">
        <v>7</v>
      </c>
      <c r="C621">
        <v>2024</v>
      </c>
      <c r="D621" t="s">
        <v>468</v>
      </c>
      <c r="E621" s="11" t="s">
        <v>454</v>
      </c>
      <c r="F621" s="1">
        <v>278.5</v>
      </c>
    </row>
    <row r="622" spans="1:6" x14ac:dyDescent="0.3">
      <c r="A622" t="s">
        <v>3</v>
      </c>
      <c r="B622" t="s">
        <v>7</v>
      </c>
      <c r="C622">
        <v>2024</v>
      </c>
      <c r="D622" t="s">
        <v>468</v>
      </c>
      <c r="E622" s="11" t="s">
        <v>842</v>
      </c>
      <c r="F622" s="1">
        <v>59442.79</v>
      </c>
    </row>
    <row r="623" spans="1:6" x14ac:dyDescent="0.3">
      <c r="A623" t="s">
        <v>3</v>
      </c>
      <c r="B623" t="s">
        <v>7</v>
      </c>
      <c r="C623">
        <v>2024</v>
      </c>
      <c r="D623" t="s">
        <v>468</v>
      </c>
      <c r="E623" s="11" t="s">
        <v>464</v>
      </c>
      <c r="F623" s="1">
        <v>60305.83</v>
      </c>
    </row>
    <row r="624" spans="1:6" x14ac:dyDescent="0.3">
      <c r="A624" t="s">
        <v>3</v>
      </c>
      <c r="B624" t="s">
        <v>7</v>
      </c>
      <c r="C624">
        <v>2024</v>
      </c>
      <c r="D624" t="s">
        <v>468</v>
      </c>
      <c r="E624" s="11" t="s">
        <v>451</v>
      </c>
      <c r="F624" s="1">
        <v>5067.3999999999996</v>
      </c>
    </row>
    <row r="625" spans="1:6" x14ac:dyDescent="0.3">
      <c r="A625" t="s">
        <v>3</v>
      </c>
      <c r="B625" t="s">
        <v>7</v>
      </c>
      <c r="C625">
        <v>2024</v>
      </c>
      <c r="D625" t="s">
        <v>468</v>
      </c>
      <c r="E625" s="11" t="s">
        <v>448</v>
      </c>
      <c r="F625" s="1">
        <v>18477.93</v>
      </c>
    </row>
    <row r="626" spans="1:6" x14ac:dyDescent="0.3">
      <c r="A626" t="s">
        <v>3</v>
      </c>
      <c r="B626" t="s">
        <v>7</v>
      </c>
      <c r="C626">
        <v>2024</v>
      </c>
      <c r="D626" t="s">
        <v>468</v>
      </c>
      <c r="E626" s="11" t="s">
        <v>456</v>
      </c>
      <c r="F626" s="1">
        <v>40412.35</v>
      </c>
    </row>
    <row r="627" spans="1:6" x14ac:dyDescent="0.3">
      <c r="A627" t="s">
        <v>3</v>
      </c>
      <c r="B627" t="s">
        <v>7</v>
      </c>
      <c r="C627">
        <v>2024</v>
      </c>
      <c r="D627" t="s">
        <v>468</v>
      </c>
      <c r="E627" s="11" t="s">
        <v>453</v>
      </c>
      <c r="F627" s="1">
        <v>16026.65</v>
      </c>
    </row>
    <row r="628" spans="1:6" x14ac:dyDescent="0.3">
      <c r="A628" t="s">
        <v>3</v>
      </c>
      <c r="B628" t="s">
        <v>7</v>
      </c>
      <c r="C628">
        <v>2024</v>
      </c>
      <c r="D628" t="s">
        <v>468</v>
      </c>
      <c r="E628" s="11" t="s">
        <v>455</v>
      </c>
      <c r="F628" s="1">
        <v>29703.24</v>
      </c>
    </row>
    <row r="629" spans="1:6" x14ac:dyDescent="0.3">
      <c r="A629" t="s">
        <v>3</v>
      </c>
      <c r="B629" t="s">
        <v>7</v>
      </c>
      <c r="C629">
        <v>2024</v>
      </c>
      <c r="D629" t="s">
        <v>468</v>
      </c>
      <c r="E629" s="11" t="s">
        <v>430</v>
      </c>
      <c r="F629" s="1">
        <v>175885.67</v>
      </c>
    </row>
    <row r="630" spans="1:6" x14ac:dyDescent="0.3">
      <c r="A630" t="s">
        <v>3</v>
      </c>
      <c r="B630" t="s">
        <v>7</v>
      </c>
      <c r="C630">
        <v>2024</v>
      </c>
      <c r="D630" t="s">
        <v>468</v>
      </c>
      <c r="E630" s="11" t="s">
        <v>452</v>
      </c>
      <c r="F630" s="1">
        <v>95437.18</v>
      </c>
    </row>
    <row r="631" spans="1:6" x14ac:dyDescent="0.3">
      <c r="A631" t="s">
        <v>3</v>
      </c>
      <c r="B631" t="s">
        <v>7</v>
      </c>
      <c r="C631">
        <v>2024</v>
      </c>
      <c r="D631" t="s">
        <v>468</v>
      </c>
      <c r="E631" s="11" t="s">
        <v>447</v>
      </c>
      <c r="F631" s="1">
        <v>217691.25</v>
      </c>
    </row>
    <row r="632" spans="1:6" x14ac:dyDescent="0.3">
      <c r="A632" t="s">
        <v>3</v>
      </c>
      <c r="B632" t="s">
        <v>7</v>
      </c>
      <c r="C632">
        <v>2024</v>
      </c>
      <c r="D632" t="s">
        <v>468</v>
      </c>
      <c r="E632" s="11" t="s">
        <v>427</v>
      </c>
      <c r="F632" s="1">
        <v>2411588.2000000002</v>
      </c>
    </row>
    <row r="633" spans="1:6" x14ac:dyDescent="0.3">
      <c r="A633" t="s">
        <v>3</v>
      </c>
      <c r="B633" t="s">
        <v>7</v>
      </c>
      <c r="C633">
        <v>2024</v>
      </c>
      <c r="D633" t="s">
        <v>468</v>
      </c>
      <c r="E633" s="11" t="s">
        <v>450</v>
      </c>
      <c r="F633" s="1">
        <v>51703.77</v>
      </c>
    </row>
    <row r="634" spans="1:6" x14ac:dyDescent="0.3">
      <c r="A634" t="s">
        <v>3</v>
      </c>
      <c r="B634" t="s">
        <v>7</v>
      </c>
      <c r="C634">
        <v>2024</v>
      </c>
      <c r="D634" t="s">
        <v>468</v>
      </c>
      <c r="E634" s="11" t="s">
        <v>12</v>
      </c>
      <c r="F634" s="1">
        <v>1327178.2</v>
      </c>
    </row>
    <row r="635" spans="1:6" x14ac:dyDescent="0.3">
      <c r="A635" t="s">
        <v>424</v>
      </c>
      <c r="B635" t="s">
        <v>7</v>
      </c>
      <c r="C635">
        <v>2024</v>
      </c>
      <c r="D635" t="s">
        <v>468</v>
      </c>
      <c r="E635" s="11" t="s">
        <v>842</v>
      </c>
      <c r="F635" s="1">
        <v>112755.71</v>
      </c>
    </row>
    <row r="636" spans="1:6" x14ac:dyDescent="0.3">
      <c r="A636" t="s">
        <v>424</v>
      </c>
      <c r="B636" t="s">
        <v>7</v>
      </c>
      <c r="C636">
        <v>2024</v>
      </c>
      <c r="D636" t="s">
        <v>468</v>
      </c>
      <c r="E636" s="11" t="s">
        <v>464</v>
      </c>
      <c r="F636" s="1">
        <v>22745.05</v>
      </c>
    </row>
    <row r="637" spans="1:6" x14ac:dyDescent="0.3">
      <c r="A637" t="s">
        <v>424</v>
      </c>
      <c r="B637" t="s">
        <v>7</v>
      </c>
      <c r="C637">
        <v>2024</v>
      </c>
      <c r="D637" t="s">
        <v>468</v>
      </c>
      <c r="E637" s="11" t="s">
        <v>448</v>
      </c>
      <c r="F637" s="1">
        <v>749.27</v>
      </c>
    </row>
    <row r="638" spans="1:6" x14ac:dyDescent="0.3">
      <c r="A638" t="s">
        <v>424</v>
      </c>
      <c r="B638" t="s">
        <v>7</v>
      </c>
      <c r="C638">
        <v>2024</v>
      </c>
      <c r="D638" t="s">
        <v>468</v>
      </c>
      <c r="E638" s="11" t="s">
        <v>456</v>
      </c>
      <c r="F638" s="1">
        <v>8059.1</v>
      </c>
    </row>
    <row r="639" spans="1:6" x14ac:dyDescent="0.3">
      <c r="A639" t="s">
        <v>424</v>
      </c>
      <c r="B639" t="s">
        <v>7</v>
      </c>
      <c r="C639">
        <v>2024</v>
      </c>
      <c r="D639" t="s">
        <v>468</v>
      </c>
      <c r="E639" s="11" t="s">
        <v>455</v>
      </c>
      <c r="F639" s="1">
        <v>619.26</v>
      </c>
    </row>
    <row r="640" spans="1:6" x14ac:dyDescent="0.3">
      <c r="A640" t="s">
        <v>424</v>
      </c>
      <c r="B640" t="s">
        <v>7</v>
      </c>
      <c r="C640">
        <v>2024</v>
      </c>
      <c r="D640" t="s">
        <v>468</v>
      </c>
      <c r="E640" s="11" t="s">
        <v>430</v>
      </c>
      <c r="F640" s="1">
        <v>60160.95</v>
      </c>
    </row>
    <row r="641" spans="1:6" x14ac:dyDescent="0.3">
      <c r="A641" t="s">
        <v>424</v>
      </c>
      <c r="B641" t="s">
        <v>7</v>
      </c>
      <c r="C641">
        <v>2024</v>
      </c>
      <c r="D641" t="s">
        <v>468</v>
      </c>
      <c r="E641" s="11" t="s">
        <v>452</v>
      </c>
      <c r="F641" s="1">
        <v>118225.23</v>
      </c>
    </row>
    <row r="642" spans="1:6" x14ac:dyDescent="0.3">
      <c r="A642" t="s">
        <v>424</v>
      </c>
      <c r="B642" t="s">
        <v>7</v>
      </c>
      <c r="C642">
        <v>2024</v>
      </c>
      <c r="D642" t="s">
        <v>468</v>
      </c>
      <c r="E642" s="11" t="s">
        <v>447</v>
      </c>
      <c r="F642" s="1">
        <v>16847.310000000001</v>
      </c>
    </row>
    <row r="643" spans="1:6" x14ac:dyDescent="0.3">
      <c r="A643" t="s">
        <v>424</v>
      </c>
      <c r="B643" t="s">
        <v>7</v>
      </c>
      <c r="C643">
        <v>2024</v>
      </c>
      <c r="D643" t="s">
        <v>468</v>
      </c>
      <c r="E643" s="11" t="s">
        <v>427</v>
      </c>
      <c r="F643" s="1">
        <v>2895.29</v>
      </c>
    </row>
    <row r="644" spans="1:6" x14ac:dyDescent="0.3">
      <c r="A644" t="s">
        <v>424</v>
      </c>
      <c r="B644" t="s">
        <v>7</v>
      </c>
      <c r="C644">
        <v>2024</v>
      </c>
      <c r="D644" t="s">
        <v>468</v>
      </c>
      <c r="E644" s="11" t="s">
        <v>450</v>
      </c>
      <c r="F644" s="1">
        <v>185915.69</v>
      </c>
    </row>
    <row r="645" spans="1:6" x14ac:dyDescent="0.3">
      <c r="A645" t="s">
        <v>424</v>
      </c>
      <c r="B645" t="s">
        <v>7</v>
      </c>
      <c r="C645">
        <v>2024</v>
      </c>
      <c r="D645" t="s">
        <v>468</v>
      </c>
      <c r="E645" s="11" t="s">
        <v>12</v>
      </c>
      <c r="F645" s="1">
        <v>6980551.5999999996</v>
      </c>
    </row>
    <row r="646" spans="1:6" x14ac:dyDescent="0.3">
      <c r="A646" t="s">
        <v>3</v>
      </c>
      <c r="B646" t="s">
        <v>7</v>
      </c>
      <c r="C646">
        <v>2024</v>
      </c>
      <c r="D646" t="s">
        <v>469</v>
      </c>
      <c r="E646" s="11" t="s">
        <v>429</v>
      </c>
      <c r="F646" s="1">
        <v>252.24</v>
      </c>
    </row>
    <row r="647" spans="1:6" x14ac:dyDescent="0.3">
      <c r="A647" t="s">
        <v>3</v>
      </c>
      <c r="B647" t="s">
        <v>7</v>
      </c>
      <c r="C647">
        <v>2024</v>
      </c>
      <c r="D647" t="s">
        <v>469</v>
      </c>
      <c r="E647" s="11" t="s">
        <v>14</v>
      </c>
      <c r="F647" s="1">
        <v>3845.48</v>
      </c>
    </row>
    <row r="648" spans="1:6" x14ac:dyDescent="0.3">
      <c r="A648" t="s">
        <v>3</v>
      </c>
      <c r="B648" t="s">
        <v>7</v>
      </c>
      <c r="C648">
        <v>2024</v>
      </c>
      <c r="D648" t="s">
        <v>469</v>
      </c>
      <c r="E648" s="11" t="s">
        <v>13</v>
      </c>
      <c r="F648" s="1">
        <v>12860.32</v>
      </c>
    </row>
    <row r="649" spans="1:6" x14ac:dyDescent="0.3">
      <c r="A649" t="s">
        <v>424</v>
      </c>
      <c r="B649" t="s">
        <v>7</v>
      </c>
      <c r="C649">
        <v>2024</v>
      </c>
      <c r="D649" t="s">
        <v>469</v>
      </c>
      <c r="E649" s="11" t="s">
        <v>429</v>
      </c>
      <c r="F649" s="1">
        <v>873.08</v>
      </c>
    </row>
    <row r="650" spans="1:6" x14ac:dyDescent="0.3">
      <c r="A650" t="s">
        <v>424</v>
      </c>
      <c r="B650" t="s">
        <v>7</v>
      </c>
      <c r="C650">
        <v>2024</v>
      </c>
      <c r="D650" t="s">
        <v>469</v>
      </c>
      <c r="E650" s="11" t="s">
        <v>14</v>
      </c>
      <c r="F650" s="1">
        <v>9697.02</v>
      </c>
    </row>
    <row r="651" spans="1:6" x14ac:dyDescent="0.3">
      <c r="A651" t="s">
        <v>424</v>
      </c>
      <c r="B651" t="s">
        <v>7</v>
      </c>
      <c r="C651">
        <v>2024</v>
      </c>
      <c r="D651" t="s">
        <v>469</v>
      </c>
      <c r="E651" s="11" t="s">
        <v>13</v>
      </c>
      <c r="F651" s="1">
        <v>20038.62</v>
      </c>
    </row>
    <row r="652" spans="1:6" x14ac:dyDescent="0.3">
      <c r="A652" t="s">
        <v>3</v>
      </c>
      <c r="B652" t="s">
        <v>8</v>
      </c>
      <c r="C652">
        <v>2024</v>
      </c>
      <c r="D652" t="s">
        <v>423</v>
      </c>
      <c r="E652" s="12" t="s">
        <v>462</v>
      </c>
      <c r="F652" s="1">
        <v>103633.79</v>
      </c>
    </row>
    <row r="653" spans="1:6" x14ac:dyDescent="0.3">
      <c r="A653" t="s">
        <v>3</v>
      </c>
      <c r="B653" t="s">
        <v>8</v>
      </c>
      <c r="C653">
        <v>2024</v>
      </c>
      <c r="D653" t="s">
        <v>423</v>
      </c>
      <c r="E653" s="12" t="s">
        <v>463</v>
      </c>
      <c r="F653" s="1">
        <v>135491.07999999999</v>
      </c>
    </row>
    <row r="654" spans="1:6" x14ac:dyDescent="0.3">
      <c r="A654" t="s">
        <v>3</v>
      </c>
      <c r="B654" t="s">
        <v>8</v>
      </c>
      <c r="C654">
        <v>2024</v>
      </c>
      <c r="D654" t="s">
        <v>423</v>
      </c>
      <c r="E654" s="12" t="s">
        <v>461</v>
      </c>
      <c r="F654" s="1">
        <v>236302.29</v>
      </c>
    </row>
    <row r="655" spans="1:6" x14ac:dyDescent="0.3">
      <c r="A655" t="s">
        <v>3</v>
      </c>
      <c r="B655" t="s">
        <v>8</v>
      </c>
      <c r="C655">
        <v>2024</v>
      </c>
      <c r="D655" t="s">
        <v>423</v>
      </c>
      <c r="E655" s="12" t="s">
        <v>423</v>
      </c>
      <c r="F655" s="1">
        <v>14394924.33</v>
      </c>
    </row>
    <row r="656" spans="1:6" x14ac:dyDescent="0.3">
      <c r="A656" t="s">
        <v>424</v>
      </c>
      <c r="B656" t="s">
        <v>8</v>
      </c>
      <c r="C656">
        <v>2024</v>
      </c>
      <c r="D656" t="s">
        <v>423</v>
      </c>
      <c r="E656" s="12" t="s">
        <v>462</v>
      </c>
      <c r="F656" s="1">
        <v>304904.21000000002</v>
      </c>
    </row>
    <row r="657" spans="1:6" x14ac:dyDescent="0.3">
      <c r="A657" t="s">
        <v>424</v>
      </c>
      <c r="B657" t="s">
        <v>8</v>
      </c>
      <c r="C657">
        <v>2024</v>
      </c>
      <c r="D657" t="s">
        <v>423</v>
      </c>
      <c r="E657" s="12" t="s">
        <v>463</v>
      </c>
      <c r="F657" s="1">
        <v>382547.55</v>
      </c>
    </row>
    <row r="658" spans="1:6" x14ac:dyDescent="0.3">
      <c r="A658" t="s">
        <v>424</v>
      </c>
      <c r="B658" t="s">
        <v>8</v>
      </c>
      <c r="C658">
        <v>2024</v>
      </c>
      <c r="D658" t="s">
        <v>423</v>
      </c>
      <c r="E658" s="12" t="s">
        <v>461</v>
      </c>
      <c r="F658" s="1">
        <v>793636.19</v>
      </c>
    </row>
    <row r="659" spans="1:6" x14ac:dyDescent="0.3">
      <c r="A659" t="s">
        <v>424</v>
      </c>
      <c r="B659" t="s">
        <v>8</v>
      </c>
      <c r="C659">
        <v>2024</v>
      </c>
      <c r="D659" t="s">
        <v>423</v>
      </c>
      <c r="E659" s="12" t="s">
        <v>423</v>
      </c>
      <c r="F659" s="1">
        <v>39649181.25</v>
      </c>
    </row>
    <row r="660" spans="1:6" x14ac:dyDescent="0.3">
      <c r="A660" t="s">
        <v>3</v>
      </c>
      <c r="B660" t="s">
        <v>8</v>
      </c>
      <c r="C660">
        <v>2024</v>
      </c>
      <c r="D660" t="s">
        <v>467</v>
      </c>
      <c r="E660" s="12" t="s">
        <v>460</v>
      </c>
      <c r="F660" s="1">
        <v>1092.29</v>
      </c>
    </row>
    <row r="661" spans="1:6" x14ac:dyDescent="0.3">
      <c r="A661" t="s">
        <v>3</v>
      </c>
      <c r="B661" t="s">
        <v>8</v>
      </c>
      <c r="C661">
        <v>2024</v>
      </c>
      <c r="D661" t="s">
        <v>467</v>
      </c>
      <c r="E661" s="12" t="s">
        <v>459</v>
      </c>
      <c r="F661" s="1">
        <v>5184.49</v>
      </c>
    </row>
    <row r="662" spans="1:6" x14ac:dyDescent="0.3">
      <c r="A662" t="s">
        <v>3</v>
      </c>
      <c r="B662" t="s">
        <v>8</v>
      </c>
      <c r="C662">
        <v>2024</v>
      </c>
      <c r="D662" t="s">
        <v>467</v>
      </c>
      <c r="E662" s="12" t="s">
        <v>841</v>
      </c>
      <c r="F662" s="1">
        <v>198666.57</v>
      </c>
    </row>
    <row r="663" spans="1:6" x14ac:dyDescent="0.3">
      <c r="A663" t="s">
        <v>3</v>
      </c>
      <c r="B663" t="s">
        <v>8</v>
      </c>
      <c r="C663">
        <v>2024</v>
      </c>
      <c r="D663" t="s">
        <v>467</v>
      </c>
      <c r="E663" s="12" t="s">
        <v>840</v>
      </c>
      <c r="F663" s="1">
        <v>2436360</v>
      </c>
    </row>
    <row r="664" spans="1:6" x14ac:dyDescent="0.3">
      <c r="A664" t="s">
        <v>3</v>
      </c>
      <c r="B664" t="s">
        <v>8</v>
      </c>
      <c r="C664">
        <v>2024</v>
      </c>
      <c r="D664" t="s">
        <v>467</v>
      </c>
      <c r="E664" s="12" t="s">
        <v>457</v>
      </c>
      <c r="F664" s="1">
        <v>5934238.5700000003</v>
      </c>
    </row>
    <row r="665" spans="1:6" x14ac:dyDescent="0.3">
      <c r="A665" t="s">
        <v>424</v>
      </c>
      <c r="B665" t="s">
        <v>8</v>
      </c>
      <c r="C665">
        <v>2024</v>
      </c>
      <c r="D665" t="s">
        <v>467</v>
      </c>
      <c r="E665" s="12" t="s">
        <v>460</v>
      </c>
      <c r="F665" s="1">
        <v>853.65</v>
      </c>
    </row>
    <row r="666" spans="1:6" x14ac:dyDescent="0.3">
      <c r="A666" t="s">
        <v>424</v>
      </c>
      <c r="B666" t="s">
        <v>8</v>
      </c>
      <c r="C666">
        <v>2024</v>
      </c>
      <c r="D666" t="s">
        <v>467</v>
      </c>
      <c r="E666" s="12" t="s">
        <v>459</v>
      </c>
      <c r="F666" s="1">
        <v>9533.81</v>
      </c>
    </row>
    <row r="667" spans="1:6" x14ac:dyDescent="0.3">
      <c r="A667" t="s">
        <v>424</v>
      </c>
      <c r="B667" t="s">
        <v>8</v>
      </c>
      <c r="C667">
        <v>2024</v>
      </c>
      <c r="D667" t="s">
        <v>467</v>
      </c>
      <c r="E667" s="12" t="s">
        <v>841</v>
      </c>
      <c r="F667" s="1">
        <v>239852.1</v>
      </c>
    </row>
    <row r="668" spans="1:6" x14ac:dyDescent="0.3">
      <c r="A668" t="s">
        <v>424</v>
      </c>
      <c r="B668" t="s">
        <v>8</v>
      </c>
      <c r="C668">
        <v>2024</v>
      </c>
      <c r="D668" t="s">
        <v>467</v>
      </c>
      <c r="E668" s="12" t="s">
        <v>840</v>
      </c>
      <c r="F668" s="1">
        <v>1940729.84</v>
      </c>
    </row>
    <row r="669" spans="1:6" x14ac:dyDescent="0.3">
      <c r="A669" t="s">
        <v>424</v>
      </c>
      <c r="B669" t="s">
        <v>8</v>
      </c>
      <c r="C669">
        <v>2024</v>
      </c>
      <c r="D669" t="s">
        <v>467</v>
      </c>
      <c r="E669" s="12" t="s">
        <v>457</v>
      </c>
      <c r="F669" s="1">
        <v>16572320.710000001</v>
      </c>
    </row>
    <row r="670" spans="1:6" x14ac:dyDescent="0.3">
      <c r="A670" t="s">
        <v>3</v>
      </c>
      <c r="B670" t="s">
        <v>8</v>
      </c>
      <c r="C670">
        <v>2024</v>
      </c>
      <c r="D670" t="s">
        <v>468</v>
      </c>
      <c r="E670" s="12" t="s">
        <v>449</v>
      </c>
      <c r="F670" s="1">
        <v>33.75</v>
      </c>
    </row>
    <row r="671" spans="1:6" x14ac:dyDescent="0.3">
      <c r="A671" t="s">
        <v>3</v>
      </c>
      <c r="B671" t="s">
        <v>8</v>
      </c>
      <c r="C671">
        <v>2024</v>
      </c>
      <c r="D671" t="s">
        <v>468</v>
      </c>
      <c r="E671" s="12" t="s">
        <v>454</v>
      </c>
      <c r="F671" s="1">
        <v>52</v>
      </c>
    </row>
    <row r="672" spans="1:6" x14ac:dyDescent="0.3">
      <c r="A672" t="s">
        <v>3</v>
      </c>
      <c r="B672" t="s">
        <v>8</v>
      </c>
      <c r="C672">
        <v>2024</v>
      </c>
      <c r="D672" t="s">
        <v>468</v>
      </c>
      <c r="E672" s="12" t="s">
        <v>451</v>
      </c>
      <c r="F672" s="1">
        <v>342.45</v>
      </c>
    </row>
    <row r="673" spans="1:6" x14ac:dyDescent="0.3">
      <c r="A673" t="s">
        <v>3</v>
      </c>
      <c r="B673" t="s">
        <v>8</v>
      </c>
      <c r="C673">
        <v>2024</v>
      </c>
      <c r="D673" t="s">
        <v>468</v>
      </c>
      <c r="E673" s="12" t="s">
        <v>453</v>
      </c>
      <c r="F673" s="1">
        <v>8590.27</v>
      </c>
    </row>
    <row r="674" spans="1:6" x14ac:dyDescent="0.3">
      <c r="A674" t="s">
        <v>3</v>
      </c>
      <c r="B674" t="s">
        <v>8</v>
      </c>
      <c r="C674">
        <v>2024</v>
      </c>
      <c r="D674" t="s">
        <v>468</v>
      </c>
      <c r="E674" s="12" t="s">
        <v>448</v>
      </c>
      <c r="F674" s="1">
        <v>10247.780000000001</v>
      </c>
    </row>
    <row r="675" spans="1:6" x14ac:dyDescent="0.3">
      <c r="A675" t="s">
        <v>3</v>
      </c>
      <c r="B675" t="s">
        <v>8</v>
      </c>
      <c r="C675">
        <v>2024</v>
      </c>
      <c r="D675" t="s">
        <v>468</v>
      </c>
      <c r="E675" s="12" t="s">
        <v>455</v>
      </c>
      <c r="F675" s="1">
        <v>24026</v>
      </c>
    </row>
    <row r="676" spans="1:6" x14ac:dyDescent="0.3">
      <c r="A676" t="s">
        <v>3</v>
      </c>
      <c r="B676" t="s">
        <v>8</v>
      </c>
      <c r="C676">
        <v>2024</v>
      </c>
      <c r="D676" t="s">
        <v>468</v>
      </c>
      <c r="E676" s="12" t="s">
        <v>456</v>
      </c>
      <c r="F676" s="1">
        <v>36717.32</v>
      </c>
    </row>
    <row r="677" spans="1:6" x14ac:dyDescent="0.3">
      <c r="A677" t="s">
        <v>3</v>
      </c>
      <c r="B677" t="s">
        <v>8</v>
      </c>
      <c r="C677">
        <v>2024</v>
      </c>
      <c r="D677" t="s">
        <v>468</v>
      </c>
      <c r="E677" s="12" t="s">
        <v>464</v>
      </c>
      <c r="F677" s="1">
        <v>70390.649999999994</v>
      </c>
    </row>
    <row r="678" spans="1:6" x14ac:dyDescent="0.3">
      <c r="A678" t="s">
        <v>3</v>
      </c>
      <c r="B678" t="s">
        <v>8</v>
      </c>
      <c r="C678">
        <v>2024</v>
      </c>
      <c r="D678" t="s">
        <v>468</v>
      </c>
      <c r="E678" s="12" t="s">
        <v>450</v>
      </c>
      <c r="F678" s="1">
        <v>20703.439999999999</v>
      </c>
    </row>
    <row r="679" spans="1:6" x14ac:dyDescent="0.3">
      <c r="A679" t="s">
        <v>3</v>
      </c>
      <c r="B679" t="s">
        <v>8</v>
      </c>
      <c r="C679">
        <v>2024</v>
      </c>
      <c r="D679" t="s">
        <v>468</v>
      </c>
      <c r="E679" s="12" t="s">
        <v>447</v>
      </c>
      <c r="F679" s="1">
        <v>91130.04</v>
      </c>
    </row>
    <row r="680" spans="1:6" x14ac:dyDescent="0.3">
      <c r="A680" t="s">
        <v>3</v>
      </c>
      <c r="B680" t="s">
        <v>8</v>
      </c>
      <c r="C680">
        <v>2024</v>
      </c>
      <c r="D680" t="s">
        <v>468</v>
      </c>
      <c r="E680" s="12" t="s">
        <v>452</v>
      </c>
      <c r="F680" s="1">
        <v>86102.89</v>
      </c>
    </row>
    <row r="681" spans="1:6" x14ac:dyDescent="0.3">
      <c r="A681" t="s">
        <v>3</v>
      </c>
      <c r="B681" t="s">
        <v>8</v>
      </c>
      <c r="C681">
        <v>2024</v>
      </c>
      <c r="D681" t="s">
        <v>468</v>
      </c>
      <c r="E681" s="12" t="s">
        <v>842</v>
      </c>
      <c r="F681" s="1">
        <v>61038.78</v>
      </c>
    </row>
    <row r="682" spans="1:6" x14ac:dyDescent="0.3">
      <c r="A682" t="s">
        <v>3</v>
      </c>
      <c r="B682" t="s">
        <v>8</v>
      </c>
      <c r="C682">
        <v>2024</v>
      </c>
      <c r="D682" t="s">
        <v>468</v>
      </c>
      <c r="E682" s="12" t="s">
        <v>430</v>
      </c>
      <c r="F682" s="1">
        <v>173054.91</v>
      </c>
    </row>
    <row r="683" spans="1:6" x14ac:dyDescent="0.3">
      <c r="A683" t="s">
        <v>3</v>
      </c>
      <c r="B683" t="s">
        <v>8</v>
      </c>
      <c r="C683">
        <v>2024</v>
      </c>
      <c r="D683" t="s">
        <v>468</v>
      </c>
      <c r="E683" s="12" t="s">
        <v>427</v>
      </c>
      <c r="F683" s="1">
        <v>2334593.1</v>
      </c>
    </row>
    <row r="684" spans="1:6" x14ac:dyDescent="0.3">
      <c r="A684" t="s">
        <v>3</v>
      </c>
      <c r="B684" t="s">
        <v>8</v>
      </c>
      <c r="C684">
        <v>2024</v>
      </c>
      <c r="D684" t="s">
        <v>468</v>
      </c>
      <c r="E684" s="12" t="s">
        <v>12</v>
      </c>
      <c r="F684" s="1">
        <v>1291746.6000000001</v>
      </c>
    </row>
    <row r="685" spans="1:6" x14ac:dyDescent="0.3">
      <c r="A685" t="s">
        <v>424</v>
      </c>
      <c r="B685" t="s">
        <v>8</v>
      </c>
      <c r="C685">
        <v>2024</v>
      </c>
      <c r="D685" t="s">
        <v>468</v>
      </c>
      <c r="E685" s="12" t="s">
        <v>454</v>
      </c>
      <c r="F685" s="1">
        <v>4.2</v>
      </c>
    </row>
    <row r="686" spans="1:6" x14ac:dyDescent="0.3">
      <c r="A686" t="s">
        <v>424</v>
      </c>
      <c r="B686" t="s">
        <v>8</v>
      </c>
      <c r="C686">
        <v>2024</v>
      </c>
      <c r="D686" t="s">
        <v>468</v>
      </c>
      <c r="E686" s="12" t="s">
        <v>453</v>
      </c>
      <c r="F686" s="1">
        <v>0.01</v>
      </c>
    </row>
    <row r="687" spans="1:6" x14ac:dyDescent="0.3">
      <c r="A687" t="s">
        <v>424</v>
      </c>
      <c r="B687" t="s">
        <v>8</v>
      </c>
      <c r="C687">
        <v>2024</v>
      </c>
      <c r="D687" t="s">
        <v>468</v>
      </c>
      <c r="E687" s="12" t="s">
        <v>448</v>
      </c>
      <c r="F687" s="1">
        <v>45</v>
      </c>
    </row>
    <row r="688" spans="1:6" x14ac:dyDescent="0.3">
      <c r="A688" t="s">
        <v>424</v>
      </c>
      <c r="B688" t="s">
        <v>8</v>
      </c>
      <c r="C688">
        <v>2024</v>
      </c>
      <c r="D688" t="s">
        <v>468</v>
      </c>
      <c r="E688" s="12" t="s">
        <v>455</v>
      </c>
      <c r="F688" s="1">
        <v>402.48</v>
      </c>
    </row>
    <row r="689" spans="1:6" x14ac:dyDescent="0.3">
      <c r="A689" t="s">
        <v>424</v>
      </c>
      <c r="B689" t="s">
        <v>8</v>
      </c>
      <c r="C689">
        <v>2024</v>
      </c>
      <c r="D689" t="s">
        <v>468</v>
      </c>
      <c r="E689" s="12" t="s">
        <v>456</v>
      </c>
      <c r="F689" s="1">
        <v>7195.67</v>
      </c>
    </row>
    <row r="690" spans="1:6" x14ac:dyDescent="0.3">
      <c r="A690" t="s">
        <v>424</v>
      </c>
      <c r="B690" t="s">
        <v>8</v>
      </c>
      <c r="C690">
        <v>2024</v>
      </c>
      <c r="D690" t="s">
        <v>468</v>
      </c>
      <c r="E690" s="12" t="s">
        <v>464</v>
      </c>
      <c r="F690" s="1">
        <v>19003.75</v>
      </c>
    </row>
    <row r="691" spans="1:6" x14ac:dyDescent="0.3">
      <c r="A691" t="s">
        <v>424</v>
      </c>
      <c r="B691" t="s">
        <v>8</v>
      </c>
      <c r="C691">
        <v>2024</v>
      </c>
      <c r="D691" t="s">
        <v>468</v>
      </c>
      <c r="E691" s="12" t="s">
        <v>450</v>
      </c>
      <c r="F691" s="1">
        <v>71672.37</v>
      </c>
    </row>
    <row r="692" spans="1:6" x14ac:dyDescent="0.3">
      <c r="A692" t="s">
        <v>424</v>
      </c>
      <c r="B692" t="s">
        <v>8</v>
      </c>
      <c r="C692">
        <v>2024</v>
      </c>
      <c r="D692" t="s">
        <v>468</v>
      </c>
      <c r="E692" s="12" t="s">
        <v>447</v>
      </c>
      <c r="F692" s="1">
        <v>4548.47</v>
      </c>
    </row>
    <row r="693" spans="1:6" x14ac:dyDescent="0.3">
      <c r="A693" t="s">
        <v>424</v>
      </c>
      <c r="B693" t="s">
        <v>8</v>
      </c>
      <c r="C693">
        <v>2024</v>
      </c>
      <c r="D693" t="s">
        <v>468</v>
      </c>
      <c r="E693" s="12" t="s">
        <v>452</v>
      </c>
      <c r="F693" s="1">
        <v>119877.68</v>
      </c>
    </row>
    <row r="694" spans="1:6" x14ac:dyDescent="0.3">
      <c r="A694" t="s">
        <v>424</v>
      </c>
      <c r="B694" t="s">
        <v>8</v>
      </c>
      <c r="C694">
        <v>2024</v>
      </c>
      <c r="D694" t="s">
        <v>468</v>
      </c>
      <c r="E694" s="12" t="s">
        <v>842</v>
      </c>
      <c r="F694" s="1">
        <v>151657.95000000001</v>
      </c>
    </row>
    <row r="695" spans="1:6" x14ac:dyDescent="0.3">
      <c r="A695" t="s">
        <v>424</v>
      </c>
      <c r="B695" t="s">
        <v>8</v>
      </c>
      <c r="C695">
        <v>2024</v>
      </c>
      <c r="D695" t="s">
        <v>468</v>
      </c>
      <c r="E695" s="12" t="s">
        <v>430</v>
      </c>
      <c r="F695" s="1">
        <v>57731.89</v>
      </c>
    </row>
    <row r="696" spans="1:6" x14ac:dyDescent="0.3">
      <c r="A696" t="s">
        <v>424</v>
      </c>
      <c r="B696" t="s">
        <v>8</v>
      </c>
      <c r="C696">
        <v>2024</v>
      </c>
      <c r="D696" t="s">
        <v>468</v>
      </c>
      <c r="E696" s="12" t="s">
        <v>427</v>
      </c>
      <c r="F696" s="1">
        <v>4917.79</v>
      </c>
    </row>
    <row r="697" spans="1:6" x14ac:dyDescent="0.3">
      <c r="A697" t="s">
        <v>424</v>
      </c>
      <c r="B697" t="s">
        <v>8</v>
      </c>
      <c r="C697">
        <v>2024</v>
      </c>
      <c r="D697" t="s">
        <v>468</v>
      </c>
      <c r="E697" s="12" t="s">
        <v>12</v>
      </c>
      <c r="F697" s="1">
        <v>6942984.9900000002</v>
      </c>
    </row>
    <row r="698" spans="1:6" x14ac:dyDescent="0.3">
      <c r="A698" t="s">
        <v>3</v>
      </c>
      <c r="B698" t="s">
        <v>8</v>
      </c>
      <c r="C698">
        <v>2024</v>
      </c>
      <c r="D698" t="s">
        <v>469</v>
      </c>
      <c r="E698" s="12" t="s">
        <v>429</v>
      </c>
      <c r="F698" s="1">
        <v>346.17</v>
      </c>
    </row>
    <row r="699" spans="1:6" x14ac:dyDescent="0.3">
      <c r="A699" t="s">
        <v>3</v>
      </c>
      <c r="B699" t="s">
        <v>8</v>
      </c>
      <c r="C699">
        <v>2024</v>
      </c>
      <c r="D699" t="s">
        <v>469</v>
      </c>
      <c r="E699" s="12" t="s">
        <v>14</v>
      </c>
      <c r="F699" s="1">
        <v>1842.31</v>
      </c>
    </row>
    <row r="700" spans="1:6" x14ac:dyDescent="0.3">
      <c r="A700" t="s">
        <v>3</v>
      </c>
      <c r="B700" t="s">
        <v>8</v>
      </c>
      <c r="C700">
        <v>2024</v>
      </c>
      <c r="D700" t="s">
        <v>469</v>
      </c>
      <c r="E700" s="12" t="s">
        <v>13</v>
      </c>
      <c r="F700" s="1">
        <v>10839.58</v>
      </c>
    </row>
    <row r="701" spans="1:6" x14ac:dyDescent="0.3">
      <c r="A701" t="s">
        <v>424</v>
      </c>
      <c r="B701" t="s">
        <v>8</v>
      </c>
      <c r="C701">
        <v>2024</v>
      </c>
      <c r="D701" t="s">
        <v>469</v>
      </c>
      <c r="E701" s="12" t="s">
        <v>429</v>
      </c>
      <c r="F701" s="1">
        <v>1018.13</v>
      </c>
    </row>
    <row r="702" spans="1:6" x14ac:dyDescent="0.3">
      <c r="A702" t="s">
        <v>424</v>
      </c>
      <c r="B702" t="s">
        <v>8</v>
      </c>
      <c r="C702">
        <v>2024</v>
      </c>
      <c r="D702" t="s">
        <v>469</v>
      </c>
      <c r="E702" s="12" t="s">
        <v>14</v>
      </c>
      <c r="F702" s="1">
        <v>6450.86</v>
      </c>
    </row>
    <row r="703" spans="1:6" x14ac:dyDescent="0.3">
      <c r="A703" t="s">
        <v>424</v>
      </c>
      <c r="B703" t="s">
        <v>8</v>
      </c>
      <c r="C703">
        <v>2024</v>
      </c>
      <c r="D703" t="s">
        <v>469</v>
      </c>
      <c r="E703" s="12" t="s">
        <v>13</v>
      </c>
      <c r="F703" s="1">
        <v>19388.77</v>
      </c>
    </row>
    <row r="704" spans="1:6" x14ac:dyDescent="0.3">
      <c r="A704" t="s">
        <v>3</v>
      </c>
      <c r="B704" t="s">
        <v>9</v>
      </c>
      <c r="C704">
        <v>2024</v>
      </c>
      <c r="D704" t="s">
        <v>423</v>
      </c>
      <c r="E704" s="12" t="s">
        <v>462</v>
      </c>
      <c r="F704" s="1">
        <v>65697.19</v>
      </c>
    </row>
    <row r="705" spans="1:6" x14ac:dyDescent="0.3">
      <c r="A705" t="s">
        <v>3</v>
      </c>
      <c r="B705" t="s">
        <v>9</v>
      </c>
      <c r="C705">
        <v>2024</v>
      </c>
      <c r="D705" t="s">
        <v>423</v>
      </c>
      <c r="E705" s="12" t="s">
        <v>463</v>
      </c>
      <c r="F705" s="1">
        <v>100008.51</v>
      </c>
    </row>
    <row r="706" spans="1:6" x14ac:dyDescent="0.3">
      <c r="A706" t="s">
        <v>3</v>
      </c>
      <c r="B706" t="s">
        <v>9</v>
      </c>
      <c r="C706">
        <v>2024</v>
      </c>
      <c r="D706" t="s">
        <v>423</v>
      </c>
      <c r="E706" s="12" t="s">
        <v>461</v>
      </c>
      <c r="F706" s="1">
        <v>214634.03</v>
      </c>
    </row>
    <row r="707" spans="1:6" x14ac:dyDescent="0.3">
      <c r="A707" t="s">
        <v>3</v>
      </c>
      <c r="B707" t="s">
        <v>9</v>
      </c>
      <c r="C707">
        <v>2024</v>
      </c>
      <c r="D707" t="s">
        <v>423</v>
      </c>
      <c r="E707" s="12" t="s">
        <v>423</v>
      </c>
      <c r="F707" s="1">
        <v>14516729.640000001</v>
      </c>
    </row>
    <row r="708" spans="1:6" x14ac:dyDescent="0.3">
      <c r="A708" t="s">
        <v>424</v>
      </c>
      <c r="B708" t="s">
        <v>9</v>
      </c>
      <c r="C708">
        <v>2024</v>
      </c>
      <c r="D708" t="s">
        <v>423</v>
      </c>
      <c r="E708" s="12" t="s">
        <v>462</v>
      </c>
      <c r="F708" s="1">
        <v>229696.35</v>
      </c>
    </row>
    <row r="709" spans="1:6" x14ac:dyDescent="0.3">
      <c r="A709" t="s">
        <v>424</v>
      </c>
      <c r="B709" t="s">
        <v>9</v>
      </c>
      <c r="C709">
        <v>2024</v>
      </c>
      <c r="D709" t="s">
        <v>423</v>
      </c>
      <c r="E709" s="12" t="s">
        <v>463</v>
      </c>
      <c r="F709" s="1">
        <v>331357.76</v>
      </c>
    </row>
    <row r="710" spans="1:6" x14ac:dyDescent="0.3">
      <c r="A710" t="s">
        <v>424</v>
      </c>
      <c r="B710" t="s">
        <v>9</v>
      </c>
      <c r="C710">
        <v>2024</v>
      </c>
      <c r="D710" t="s">
        <v>423</v>
      </c>
      <c r="E710" s="12" t="s">
        <v>461</v>
      </c>
      <c r="F710" s="1">
        <v>717319.89</v>
      </c>
    </row>
    <row r="711" spans="1:6" x14ac:dyDescent="0.3">
      <c r="A711" t="s">
        <v>424</v>
      </c>
      <c r="B711" t="s">
        <v>9</v>
      </c>
      <c r="C711">
        <v>2024</v>
      </c>
      <c r="D711" t="s">
        <v>423</v>
      </c>
      <c r="E711" s="12" t="s">
        <v>423</v>
      </c>
      <c r="F711" s="1">
        <v>41453126.039999999</v>
      </c>
    </row>
    <row r="712" spans="1:6" x14ac:dyDescent="0.3">
      <c r="A712" t="s">
        <v>3</v>
      </c>
      <c r="B712" t="s">
        <v>9</v>
      </c>
      <c r="C712">
        <v>2024</v>
      </c>
      <c r="D712" t="s">
        <v>467</v>
      </c>
      <c r="E712" s="12" t="s">
        <v>460</v>
      </c>
      <c r="F712" s="1">
        <v>112.15</v>
      </c>
    </row>
    <row r="713" spans="1:6" x14ac:dyDescent="0.3">
      <c r="A713" t="s">
        <v>3</v>
      </c>
      <c r="B713" t="s">
        <v>9</v>
      </c>
      <c r="C713">
        <v>2024</v>
      </c>
      <c r="D713" t="s">
        <v>467</v>
      </c>
      <c r="E713" s="12" t="s">
        <v>459</v>
      </c>
      <c r="F713" s="1">
        <v>6466.89</v>
      </c>
    </row>
    <row r="714" spans="1:6" x14ac:dyDescent="0.3">
      <c r="A714" t="s">
        <v>3</v>
      </c>
      <c r="B714" t="s">
        <v>9</v>
      </c>
      <c r="C714">
        <v>2024</v>
      </c>
      <c r="D714" t="s">
        <v>467</v>
      </c>
      <c r="E714" s="12" t="s">
        <v>841</v>
      </c>
      <c r="F714" s="1">
        <v>96560.03</v>
      </c>
    </row>
    <row r="715" spans="1:6" x14ac:dyDescent="0.3">
      <c r="A715" t="s">
        <v>3</v>
      </c>
      <c r="B715" t="s">
        <v>9</v>
      </c>
      <c r="C715">
        <v>2024</v>
      </c>
      <c r="D715" t="s">
        <v>467</v>
      </c>
      <c r="E715" s="12" t="s">
        <v>840</v>
      </c>
      <c r="F715" s="1">
        <v>2436784.21</v>
      </c>
    </row>
    <row r="716" spans="1:6" x14ac:dyDescent="0.3">
      <c r="A716" t="s">
        <v>3</v>
      </c>
      <c r="B716" t="s">
        <v>9</v>
      </c>
      <c r="C716">
        <v>2024</v>
      </c>
      <c r="D716" t="s">
        <v>467</v>
      </c>
      <c r="E716" s="12" t="s">
        <v>457</v>
      </c>
      <c r="F716" s="1">
        <v>5832431.0300000003</v>
      </c>
    </row>
    <row r="717" spans="1:6" x14ac:dyDescent="0.3">
      <c r="A717" t="s">
        <v>424</v>
      </c>
      <c r="B717" t="s">
        <v>9</v>
      </c>
      <c r="C717">
        <v>2024</v>
      </c>
      <c r="D717" t="s">
        <v>467</v>
      </c>
      <c r="E717" s="12" t="s">
        <v>460</v>
      </c>
      <c r="F717" s="1">
        <v>311.85000000000002</v>
      </c>
    </row>
    <row r="718" spans="1:6" x14ac:dyDescent="0.3">
      <c r="A718" t="s">
        <v>424</v>
      </c>
      <c r="B718" t="s">
        <v>9</v>
      </c>
      <c r="C718">
        <v>2024</v>
      </c>
      <c r="D718" t="s">
        <v>467</v>
      </c>
      <c r="E718" s="12" t="s">
        <v>459</v>
      </c>
      <c r="F718" s="1">
        <v>11378.11</v>
      </c>
    </row>
    <row r="719" spans="1:6" x14ac:dyDescent="0.3">
      <c r="A719" t="s">
        <v>424</v>
      </c>
      <c r="B719" t="s">
        <v>9</v>
      </c>
      <c r="C719">
        <v>2024</v>
      </c>
      <c r="D719" t="s">
        <v>467</v>
      </c>
      <c r="E719" s="12" t="s">
        <v>841</v>
      </c>
      <c r="F719" s="1">
        <v>148700.42000000001</v>
      </c>
    </row>
    <row r="720" spans="1:6" x14ac:dyDescent="0.3">
      <c r="A720" t="s">
        <v>424</v>
      </c>
      <c r="B720" t="s">
        <v>9</v>
      </c>
      <c r="C720">
        <v>2024</v>
      </c>
      <c r="D720" t="s">
        <v>467</v>
      </c>
      <c r="E720" s="12" t="s">
        <v>840</v>
      </c>
      <c r="F720" s="1">
        <v>2859758.1</v>
      </c>
    </row>
    <row r="721" spans="1:6" x14ac:dyDescent="0.3">
      <c r="A721" t="s">
        <v>424</v>
      </c>
      <c r="B721" t="s">
        <v>9</v>
      </c>
      <c r="C721">
        <v>2024</v>
      </c>
      <c r="D721" t="s">
        <v>467</v>
      </c>
      <c r="E721" s="12" t="s">
        <v>457</v>
      </c>
      <c r="F721" s="1">
        <v>17081547.649999999</v>
      </c>
    </row>
    <row r="722" spans="1:6" x14ac:dyDescent="0.3">
      <c r="A722" t="s">
        <v>3</v>
      </c>
      <c r="B722" t="s">
        <v>9</v>
      </c>
      <c r="C722">
        <v>2024</v>
      </c>
      <c r="D722" t="s">
        <v>468</v>
      </c>
      <c r="E722" s="12" t="s">
        <v>454</v>
      </c>
      <c r="F722" s="1">
        <v>1060.97</v>
      </c>
    </row>
    <row r="723" spans="1:6" x14ac:dyDescent="0.3">
      <c r="A723" t="s">
        <v>3</v>
      </c>
      <c r="B723" t="s">
        <v>9</v>
      </c>
      <c r="C723">
        <v>2024</v>
      </c>
      <c r="D723" t="s">
        <v>468</v>
      </c>
      <c r="E723" s="12" t="s">
        <v>451</v>
      </c>
      <c r="F723" s="1">
        <v>1443.93</v>
      </c>
    </row>
    <row r="724" spans="1:6" x14ac:dyDescent="0.3">
      <c r="A724" t="s">
        <v>3</v>
      </c>
      <c r="B724" t="s">
        <v>9</v>
      </c>
      <c r="C724">
        <v>2024</v>
      </c>
      <c r="D724" t="s">
        <v>468</v>
      </c>
      <c r="E724" s="12" t="s">
        <v>453</v>
      </c>
      <c r="F724" s="1">
        <v>4890.8999999999996</v>
      </c>
    </row>
    <row r="725" spans="1:6" x14ac:dyDescent="0.3">
      <c r="A725" t="s">
        <v>3</v>
      </c>
      <c r="B725" t="s">
        <v>9</v>
      </c>
      <c r="C725">
        <v>2024</v>
      </c>
      <c r="D725" t="s">
        <v>468</v>
      </c>
      <c r="E725" s="12" t="s">
        <v>448</v>
      </c>
      <c r="F725" s="1">
        <v>8231.7900000000009</v>
      </c>
    </row>
    <row r="726" spans="1:6" x14ac:dyDescent="0.3">
      <c r="A726" t="s">
        <v>3</v>
      </c>
      <c r="B726" t="s">
        <v>9</v>
      </c>
      <c r="C726">
        <v>2024</v>
      </c>
      <c r="D726" t="s">
        <v>468</v>
      </c>
      <c r="E726" s="12" t="s">
        <v>455</v>
      </c>
      <c r="F726" s="1">
        <v>19408.54</v>
      </c>
    </row>
    <row r="727" spans="1:6" x14ac:dyDescent="0.3">
      <c r="A727" t="s">
        <v>3</v>
      </c>
      <c r="B727" t="s">
        <v>9</v>
      </c>
      <c r="C727">
        <v>2024</v>
      </c>
      <c r="D727" t="s">
        <v>468</v>
      </c>
      <c r="E727" s="12" t="s">
        <v>456</v>
      </c>
      <c r="F727" s="1">
        <v>35243.19</v>
      </c>
    </row>
    <row r="728" spans="1:6" x14ac:dyDescent="0.3">
      <c r="A728" t="s">
        <v>3</v>
      </c>
      <c r="B728" t="s">
        <v>9</v>
      </c>
      <c r="C728">
        <v>2024</v>
      </c>
      <c r="D728" t="s">
        <v>468</v>
      </c>
      <c r="E728" s="12" t="s">
        <v>464</v>
      </c>
      <c r="F728" s="1">
        <v>70570.63</v>
      </c>
    </row>
    <row r="729" spans="1:6" x14ac:dyDescent="0.3">
      <c r="A729" t="s">
        <v>3</v>
      </c>
      <c r="B729" t="s">
        <v>9</v>
      </c>
      <c r="C729">
        <v>2024</v>
      </c>
      <c r="D729" t="s">
        <v>468</v>
      </c>
      <c r="E729" s="12" t="s">
        <v>450</v>
      </c>
      <c r="F729" s="1">
        <v>11862.52</v>
      </c>
    </row>
    <row r="730" spans="1:6" x14ac:dyDescent="0.3">
      <c r="A730" t="s">
        <v>3</v>
      </c>
      <c r="B730" t="s">
        <v>9</v>
      </c>
      <c r="C730">
        <v>2024</v>
      </c>
      <c r="D730" t="s">
        <v>468</v>
      </c>
      <c r="E730" s="12" t="s">
        <v>447</v>
      </c>
      <c r="F730" s="1">
        <v>41117.89</v>
      </c>
    </row>
    <row r="731" spans="1:6" x14ac:dyDescent="0.3">
      <c r="A731" t="s">
        <v>3</v>
      </c>
      <c r="B731" t="s">
        <v>9</v>
      </c>
      <c r="C731">
        <v>2024</v>
      </c>
      <c r="D731" t="s">
        <v>468</v>
      </c>
      <c r="E731" s="12" t="s">
        <v>452</v>
      </c>
      <c r="F731" s="1">
        <v>80160.399999999994</v>
      </c>
    </row>
    <row r="732" spans="1:6" x14ac:dyDescent="0.3">
      <c r="A732" t="s">
        <v>3</v>
      </c>
      <c r="B732" t="s">
        <v>9</v>
      </c>
      <c r="C732">
        <v>2024</v>
      </c>
      <c r="D732" t="s">
        <v>468</v>
      </c>
      <c r="E732" s="12" t="s">
        <v>842</v>
      </c>
      <c r="F732" s="1">
        <v>69418.679999999993</v>
      </c>
    </row>
    <row r="733" spans="1:6" x14ac:dyDescent="0.3">
      <c r="A733" t="s">
        <v>3</v>
      </c>
      <c r="B733" t="s">
        <v>9</v>
      </c>
      <c r="C733">
        <v>2024</v>
      </c>
      <c r="D733" t="s">
        <v>468</v>
      </c>
      <c r="E733" s="12" t="s">
        <v>430</v>
      </c>
      <c r="F733" s="1">
        <v>174225.74</v>
      </c>
    </row>
    <row r="734" spans="1:6" x14ac:dyDescent="0.3">
      <c r="A734" t="s">
        <v>3</v>
      </c>
      <c r="B734" t="s">
        <v>9</v>
      </c>
      <c r="C734">
        <v>2024</v>
      </c>
      <c r="D734" t="s">
        <v>468</v>
      </c>
      <c r="E734" s="12" t="s">
        <v>427</v>
      </c>
      <c r="F734" s="1">
        <v>2424735.5099999998</v>
      </c>
    </row>
    <row r="735" spans="1:6" x14ac:dyDescent="0.3">
      <c r="A735" t="s">
        <v>3</v>
      </c>
      <c r="B735" t="s">
        <v>9</v>
      </c>
      <c r="C735">
        <v>2024</v>
      </c>
      <c r="D735" t="s">
        <v>468</v>
      </c>
      <c r="E735" s="12" t="s">
        <v>12</v>
      </c>
      <c r="F735" s="1">
        <v>1262026.67</v>
      </c>
    </row>
    <row r="736" spans="1:6" x14ac:dyDescent="0.3">
      <c r="A736" t="s">
        <v>424</v>
      </c>
      <c r="B736" t="s">
        <v>9</v>
      </c>
      <c r="C736">
        <v>2024</v>
      </c>
      <c r="D736" t="s">
        <v>468</v>
      </c>
      <c r="E736" s="12" t="s">
        <v>454</v>
      </c>
      <c r="F736" s="1">
        <v>54</v>
      </c>
    </row>
    <row r="737" spans="1:6" x14ac:dyDescent="0.3">
      <c r="A737" t="s">
        <v>424</v>
      </c>
      <c r="B737" t="s">
        <v>9</v>
      </c>
      <c r="C737">
        <v>2024</v>
      </c>
      <c r="D737" t="s">
        <v>468</v>
      </c>
      <c r="E737" s="12" t="s">
        <v>448</v>
      </c>
      <c r="F737" s="1">
        <v>188.73</v>
      </c>
    </row>
    <row r="738" spans="1:6" x14ac:dyDescent="0.3">
      <c r="A738" t="s">
        <v>424</v>
      </c>
      <c r="B738" t="s">
        <v>9</v>
      </c>
      <c r="C738">
        <v>2024</v>
      </c>
      <c r="D738" t="s">
        <v>468</v>
      </c>
      <c r="E738" s="12" t="s">
        <v>455</v>
      </c>
      <c r="F738" s="1">
        <v>268.63</v>
      </c>
    </row>
    <row r="739" spans="1:6" x14ac:dyDescent="0.3">
      <c r="A739" t="s">
        <v>424</v>
      </c>
      <c r="B739" t="s">
        <v>9</v>
      </c>
      <c r="C739">
        <v>2024</v>
      </c>
      <c r="D739" t="s">
        <v>468</v>
      </c>
      <c r="E739" s="12" t="s">
        <v>456</v>
      </c>
      <c r="F739" s="1">
        <v>14200.74</v>
      </c>
    </row>
    <row r="740" spans="1:6" x14ac:dyDescent="0.3">
      <c r="A740" t="s">
        <v>424</v>
      </c>
      <c r="B740" t="s">
        <v>9</v>
      </c>
      <c r="C740">
        <v>2024</v>
      </c>
      <c r="D740" t="s">
        <v>468</v>
      </c>
      <c r="E740" s="12" t="s">
        <v>464</v>
      </c>
      <c r="F740" s="1">
        <v>26823.81</v>
      </c>
    </row>
    <row r="741" spans="1:6" x14ac:dyDescent="0.3">
      <c r="A741" t="s">
        <v>424</v>
      </c>
      <c r="B741" t="s">
        <v>9</v>
      </c>
      <c r="C741">
        <v>2024</v>
      </c>
      <c r="D741" t="s">
        <v>468</v>
      </c>
      <c r="E741" s="12" t="s">
        <v>450</v>
      </c>
      <c r="F741" s="1">
        <v>31364.18</v>
      </c>
    </row>
    <row r="742" spans="1:6" x14ac:dyDescent="0.3">
      <c r="A742" t="s">
        <v>424</v>
      </c>
      <c r="B742" t="s">
        <v>9</v>
      </c>
      <c r="C742">
        <v>2024</v>
      </c>
      <c r="D742" t="s">
        <v>468</v>
      </c>
      <c r="E742" s="12" t="s">
        <v>447</v>
      </c>
      <c r="F742" s="1">
        <v>874.87</v>
      </c>
    </row>
    <row r="743" spans="1:6" x14ac:dyDescent="0.3">
      <c r="A743" t="s">
        <v>424</v>
      </c>
      <c r="B743" t="s">
        <v>9</v>
      </c>
      <c r="C743">
        <v>2024</v>
      </c>
      <c r="D743" t="s">
        <v>468</v>
      </c>
      <c r="E743" s="12" t="s">
        <v>452</v>
      </c>
      <c r="F743" s="1">
        <v>118815.15</v>
      </c>
    </row>
    <row r="744" spans="1:6" x14ac:dyDescent="0.3">
      <c r="A744" t="s">
        <v>424</v>
      </c>
      <c r="B744" t="s">
        <v>9</v>
      </c>
      <c r="C744">
        <v>2024</v>
      </c>
      <c r="D744" t="s">
        <v>468</v>
      </c>
      <c r="E744" s="12" t="s">
        <v>842</v>
      </c>
      <c r="F744" s="1">
        <v>201477</v>
      </c>
    </row>
    <row r="745" spans="1:6" x14ac:dyDescent="0.3">
      <c r="A745" t="s">
        <v>424</v>
      </c>
      <c r="B745" t="s">
        <v>9</v>
      </c>
      <c r="C745">
        <v>2024</v>
      </c>
      <c r="D745" t="s">
        <v>468</v>
      </c>
      <c r="E745" s="12" t="s">
        <v>430</v>
      </c>
      <c r="F745" s="1">
        <v>64019.61</v>
      </c>
    </row>
    <row r="746" spans="1:6" x14ac:dyDescent="0.3">
      <c r="A746" t="s">
        <v>424</v>
      </c>
      <c r="B746" t="s">
        <v>9</v>
      </c>
      <c r="C746">
        <v>2024</v>
      </c>
      <c r="D746" t="s">
        <v>468</v>
      </c>
      <c r="E746" s="12" t="s">
        <v>427</v>
      </c>
      <c r="F746" s="1">
        <v>4070.22</v>
      </c>
    </row>
    <row r="747" spans="1:6" x14ac:dyDescent="0.3">
      <c r="A747" t="s">
        <v>424</v>
      </c>
      <c r="B747" t="s">
        <v>9</v>
      </c>
      <c r="C747">
        <v>2024</v>
      </c>
      <c r="D747" t="s">
        <v>468</v>
      </c>
      <c r="E747" s="12" t="s">
        <v>12</v>
      </c>
      <c r="F747" s="1">
        <v>7125423.2000000002</v>
      </c>
    </row>
    <row r="748" spans="1:6" x14ac:dyDescent="0.3">
      <c r="A748" t="s">
        <v>3</v>
      </c>
      <c r="B748" t="s">
        <v>9</v>
      </c>
      <c r="C748">
        <v>2024</v>
      </c>
      <c r="D748" t="s">
        <v>469</v>
      </c>
      <c r="E748" s="12" t="s">
        <v>429</v>
      </c>
      <c r="F748" s="1">
        <v>466.15</v>
      </c>
    </row>
    <row r="749" spans="1:6" x14ac:dyDescent="0.3">
      <c r="A749" t="s">
        <v>3</v>
      </c>
      <c r="B749" t="s">
        <v>9</v>
      </c>
      <c r="C749">
        <v>2024</v>
      </c>
      <c r="D749" t="s">
        <v>469</v>
      </c>
      <c r="E749" s="12" t="s">
        <v>14</v>
      </c>
      <c r="F749" s="1">
        <v>1514.79</v>
      </c>
    </row>
    <row r="750" spans="1:6" x14ac:dyDescent="0.3">
      <c r="A750" t="s">
        <v>3</v>
      </c>
      <c r="B750" t="s">
        <v>9</v>
      </c>
      <c r="C750">
        <v>2024</v>
      </c>
      <c r="D750" t="s">
        <v>469</v>
      </c>
      <c r="E750" s="12" t="s">
        <v>13</v>
      </c>
      <c r="F750" s="1">
        <v>6090.14</v>
      </c>
    </row>
    <row r="751" spans="1:6" x14ac:dyDescent="0.3">
      <c r="A751" t="s">
        <v>424</v>
      </c>
      <c r="B751" t="s">
        <v>9</v>
      </c>
      <c r="C751">
        <v>2024</v>
      </c>
      <c r="D751" t="s">
        <v>469</v>
      </c>
      <c r="E751" s="12" t="s">
        <v>429</v>
      </c>
      <c r="F751" s="1">
        <v>1826.26</v>
      </c>
    </row>
    <row r="752" spans="1:6" x14ac:dyDescent="0.3">
      <c r="A752" t="s">
        <v>424</v>
      </c>
      <c r="B752" t="s">
        <v>9</v>
      </c>
      <c r="C752">
        <v>2024</v>
      </c>
      <c r="D752" t="s">
        <v>469</v>
      </c>
      <c r="E752" s="12" t="s">
        <v>14</v>
      </c>
      <c r="F752" s="1">
        <v>3706.24</v>
      </c>
    </row>
    <row r="753" spans="1:6" x14ac:dyDescent="0.3">
      <c r="A753" t="s">
        <v>424</v>
      </c>
      <c r="B753" t="s">
        <v>9</v>
      </c>
      <c r="C753">
        <v>2024</v>
      </c>
      <c r="D753" t="s">
        <v>469</v>
      </c>
      <c r="E753" s="12" t="s">
        <v>13</v>
      </c>
      <c r="F753" s="1">
        <v>9533.73</v>
      </c>
    </row>
    <row r="754" spans="1:6" x14ac:dyDescent="0.3">
      <c r="A754" t="s">
        <v>3</v>
      </c>
      <c r="B754" t="s">
        <v>10</v>
      </c>
      <c r="C754">
        <v>2024</v>
      </c>
      <c r="D754" t="s">
        <v>423</v>
      </c>
      <c r="E754" s="12" t="s">
        <v>462</v>
      </c>
      <c r="F754" s="1">
        <v>73526.62</v>
      </c>
    </row>
    <row r="755" spans="1:6" x14ac:dyDescent="0.3">
      <c r="A755" t="s">
        <v>3</v>
      </c>
      <c r="B755" t="s">
        <v>10</v>
      </c>
      <c r="C755">
        <v>2024</v>
      </c>
      <c r="D755" t="s">
        <v>423</v>
      </c>
      <c r="E755" s="12" t="s">
        <v>463</v>
      </c>
      <c r="F755" s="1">
        <v>125443.02</v>
      </c>
    </row>
    <row r="756" spans="1:6" x14ac:dyDescent="0.3">
      <c r="A756" t="s">
        <v>3</v>
      </c>
      <c r="B756" t="s">
        <v>10</v>
      </c>
      <c r="C756">
        <v>2024</v>
      </c>
      <c r="D756" t="s">
        <v>423</v>
      </c>
      <c r="E756" s="12" t="s">
        <v>461</v>
      </c>
      <c r="F756" s="1">
        <v>207515.01</v>
      </c>
    </row>
    <row r="757" spans="1:6" x14ac:dyDescent="0.3">
      <c r="A757" t="s">
        <v>3</v>
      </c>
      <c r="B757" t="s">
        <v>10</v>
      </c>
      <c r="C757">
        <v>2024</v>
      </c>
      <c r="D757" t="s">
        <v>423</v>
      </c>
      <c r="E757" s="12" t="s">
        <v>423</v>
      </c>
      <c r="F757" s="1">
        <v>14410716.08</v>
      </c>
    </row>
    <row r="758" spans="1:6" x14ac:dyDescent="0.3">
      <c r="A758" t="s">
        <v>424</v>
      </c>
      <c r="B758" t="s">
        <v>10</v>
      </c>
      <c r="C758">
        <v>2024</v>
      </c>
      <c r="D758" t="s">
        <v>423</v>
      </c>
      <c r="E758" s="12" t="s">
        <v>462</v>
      </c>
      <c r="F758" s="1">
        <v>246080.44</v>
      </c>
    </row>
    <row r="759" spans="1:6" x14ac:dyDescent="0.3">
      <c r="A759" t="s">
        <v>424</v>
      </c>
      <c r="B759" t="s">
        <v>10</v>
      </c>
      <c r="C759">
        <v>2024</v>
      </c>
      <c r="D759" t="s">
        <v>423</v>
      </c>
      <c r="E759" s="12" t="s">
        <v>463</v>
      </c>
      <c r="F759" s="1">
        <v>432318.25</v>
      </c>
    </row>
    <row r="760" spans="1:6" x14ac:dyDescent="0.3">
      <c r="A760" t="s">
        <v>424</v>
      </c>
      <c r="B760" t="s">
        <v>10</v>
      </c>
      <c r="C760">
        <v>2024</v>
      </c>
      <c r="D760" t="s">
        <v>423</v>
      </c>
      <c r="E760" s="12" t="s">
        <v>461</v>
      </c>
      <c r="F760" s="1">
        <v>748908.7</v>
      </c>
    </row>
    <row r="761" spans="1:6" x14ac:dyDescent="0.3">
      <c r="A761" t="s">
        <v>424</v>
      </c>
      <c r="B761" t="s">
        <v>10</v>
      </c>
      <c r="C761">
        <v>2024</v>
      </c>
      <c r="D761" t="s">
        <v>423</v>
      </c>
      <c r="E761" s="12" t="s">
        <v>423</v>
      </c>
      <c r="F761" s="1">
        <v>42716241.200000003</v>
      </c>
    </row>
    <row r="762" spans="1:6" x14ac:dyDescent="0.3">
      <c r="A762" t="s">
        <v>3</v>
      </c>
      <c r="B762" t="s">
        <v>10</v>
      </c>
      <c r="C762">
        <v>2024</v>
      </c>
      <c r="D762" t="s">
        <v>467</v>
      </c>
      <c r="E762" s="12" t="s">
        <v>460</v>
      </c>
      <c r="F762" s="1">
        <v>28.75</v>
      </c>
    </row>
    <row r="763" spans="1:6" x14ac:dyDescent="0.3">
      <c r="A763" t="s">
        <v>3</v>
      </c>
      <c r="B763" t="s">
        <v>10</v>
      </c>
      <c r="C763">
        <v>2024</v>
      </c>
      <c r="D763" t="s">
        <v>467</v>
      </c>
      <c r="E763" s="12" t="s">
        <v>459</v>
      </c>
      <c r="F763" s="1">
        <v>4972.3100000000004</v>
      </c>
    </row>
    <row r="764" spans="1:6" x14ac:dyDescent="0.3">
      <c r="A764" t="s">
        <v>3</v>
      </c>
      <c r="B764" t="s">
        <v>10</v>
      </c>
      <c r="C764">
        <v>2024</v>
      </c>
      <c r="D764" t="s">
        <v>467</v>
      </c>
      <c r="E764" s="12" t="s">
        <v>841</v>
      </c>
      <c r="F764" s="1">
        <v>49675.96</v>
      </c>
    </row>
    <row r="765" spans="1:6" x14ac:dyDescent="0.3">
      <c r="A765" t="s">
        <v>3</v>
      </c>
      <c r="B765" t="s">
        <v>10</v>
      </c>
      <c r="C765">
        <v>2024</v>
      </c>
      <c r="D765" t="s">
        <v>467</v>
      </c>
      <c r="E765" s="12" t="s">
        <v>840</v>
      </c>
      <c r="F765" s="1">
        <v>2485556.7599999998</v>
      </c>
    </row>
    <row r="766" spans="1:6" x14ac:dyDescent="0.3">
      <c r="A766" t="s">
        <v>3</v>
      </c>
      <c r="B766" t="s">
        <v>10</v>
      </c>
      <c r="C766">
        <v>2024</v>
      </c>
      <c r="D766" t="s">
        <v>467</v>
      </c>
      <c r="E766" s="12" t="s">
        <v>457</v>
      </c>
      <c r="F766" s="1">
        <v>5863621.9100000001</v>
      </c>
    </row>
    <row r="767" spans="1:6" x14ac:dyDescent="0.3">
      <c r="A767" t="s">
        <v>424</v>
      </c>
      <c r="B767" t="s">
        <v>10</v>
      </c>
      <c r="C767">
        <v>2024</v>
      </c>
      <c r="D767" t="s">
        <v>467</v>
      </c>
      <c r="E767" s="12" t="s">
        <v>460</v>
      </c>
      <c r="F767" s="1">
        <v>25</v>
      </c>
    </row>
    <row r="768" spans="1:6" x14ac:dyDescent="0.3">
      <c r="A768" t="s">
        <v>424</v>
      </c>
      <c r="B768" t="s">
        <v>10</v>
      </c>
      <c r="C768">
        <v>2024</v>
      </c>
      <c r="D768" t="s">
        <v>467</v>
      </c>
      <c r="E768" s="12" t="s">
        <v>459</v>
      </c>
      <c r="F768" s="1">
        <v>8855.02</v>
      </c>
    </row>
    <row r="769" spans="1:6" x14ac:dyDescent="0.3">
      <c r="A769" t="s">
        <v>424</v>
      </c>
      <c r="B769" t="s">
        <v>10</v>
      </c>
      <c r="C769">
        <v>2024</v>
      </c>
      <c r="D769" t="s">
        <v>467</v>
      </c>
      <c r="E769" s="12" t="s">
        <v>841</v>
      </c>
      <c r="F769" s="1">
        <v>76838.09</v>
      </c>
    </row>
    <row r="770" spans="1:6" x14ac:dyDescent="0.3">
      <c r="A770" t="s">
        <v>424</v>
      </c>
      <c r="B770" t="s">
        <v>10</v>
      </c>
      <c r="C770">
        <v>2024</v>
      </c>
      <c r="D770" t="s">
        <v>467</v>
      </c>
      <c r="E770" s="12" t="s">
        <v>840</v>
      </c>
      <c r="F770" s="1">
        <v>3250855.29</v>
      </c>
    </row>
    <row r="771" spans="1:6" x14ac:dyDescent="0.3">
      <c r="A771" t="s">
        <v>424</v>
      </c>
      <c r="B771" t="s">
        <v>10</v>
      </c>
      <c r="C771">
        <v>2024</v>
      </c>
      <c r="D771" t="s">
        <v>467</v>
      </c>
      <c r="E771" s="12" t="s">
        <v>457</v>
      </c>
      <c r="F771" s="1">
        <v>17826289.100000001</v>
      </c>
    </row>
    <row r="772" spans="1:6" x14ac:dyDescent="0.3">
      <c r="A772" t="s">
        <v>3</v>
      </c>
      <c r="B772" t="s">
        <v>10</v>
      </c>
      <c r="C772">
        <v>2024</v>
      </c>
      <c r="D772" t="s">
        <v>468</v>
      </c>
      <c r="E772" s="12" t="s">
        <v>454</v>
      </c>
      <c r="F772" s="1">
        <v>2998.28</v>
      </c>
    </row>
    <row r="773" spans="1:6" x14ac:dyDescent="0.3">
      <c r="A773" t="s">
        <v>3</v>
      </c>
      <c r="B773" t="s">
        <v>10</v>
      </c>
      <c r="C773">
        <v>2024</v>
      </c>
      <c r="D773" t="s">
        <v>468</v>
      </c>
      <c r="E773" s="12" t="s">
        <v>451</v>
      </c>
      <c r="F773" s="1">
        <v>466.62</v>
      </c>
    </row>
    <row r="774" spans="1:6" x14ac:dyDescent="0.3">
      <c r="A774" t="s">
        <v>3</v>
      </c>
      <c r="B774" t="s">
        <v>10</v>
      </c>
      <c r="C774">
        <v>2024</v>
      </c>
      <c r="D774" t="s">
        <v>468</v>
      </c>
      <c r="E774" s="12" t="s">
        <v>453</v>
      </c>
      <c r="F774" s="1">
        <v>40.5</v>
      </c>
    </row>
    <row r="775" spans="1:6" x14ac:dyDescent="0.3">
      <c r="A775" t="s">
        <v>3</v>
      </c>
      <c r="B775" t="s">
        <v>10</v>
      </c>
      <c r="C775">
        <v>2024</v>
      </c>
      <c r="D775" t="s">
        <v>468</v>
      </c>
      <c r="E775" s="12" t="s">
        <v>448</v>
      </c>
      <c r="F775" s="1">
        <v>1322.92</v>
      </c>
    </row>
    <row r="776" spans="1:6" x14ac:dyDescent="0.3">
      <c r="A776" t="s">
        <v>3</v>
      </c>
      <c r="B776" t="s">
        <v>10</v>
      </c>
      <c r="C776">
        <v>2024</v>
      </c>
      <c r="D776" t="s">
        <v>468</v>
      </c>
      <c r="E776" s="12" t="s">
        <v>455</v>
      </c>
      <c r="F776" s="1">
        <v>12234.42</v>
      </c>
    </row>
    <row r="777" spans="1:6" x14ac:dyDescent="0.3">
      <c r="A777" t="s">
        <v>3</v>
      </c>
      <c r="B777" t="s">
        <v>10</v>
      </c>
      <c r="C777">
        <v>2024</v>
      </c>
      <c r="D777" t="s">
        <v>468</v>
      </c>
      <c r="E777" s="12" t="s">
        <v>456</v>
      </c>
      <c r="F777" s="1">
        <v>40195.74</v>
      </c>
    </row>
    <row r="778" spans="1:6" x14ac:dyDescent="0.3">
      <c r="A778" t="s">
        <v>3</v>
      </c>
      <c r="B778" t="s">
        <v>10</v>
      </c>
      <c r="C778">
        <v>2024</v>
      </c>
      <c r="D778" t="s">
        <v>468</v>
      </c>
      <c r="E778" s="12" t="s">
        <v>464</v>
      </c>
      <c r="F778" s="1">
        <v>74182.100000000006</v>
      </c>
    </row>
    <row r="779" spans="1:6" x14ac:dyDescent="0.3">
      <c r="A779" t="s">
        <v>3</v>
      </c>
      <c r="B779" t="s">
        <v>10</v>
      </c>
      <c r="C779">
        <v>2024</v>
      </c>
      <c r="D779" t="s">
        <v>468</v>
      </c>
      <c r="E779" s="12" t="s">
        <v>450</v>
      </c>
      <c r="F779" s="1">
        <v>8222.58</v>
      </c>
    </row>
    <row r="780" spans="1:6" x14ac:dyDescent="0.3">
      <c r="A780" t="s">
        <v>3</v>
      </c>
      <c r="B780" t="s">
        <v>10</v>
      </c>
      <c r="C780">
        <v>2024</v>
      </c>
      <c r="D780" t="s">
        <v>468</v>
      </c>
      <c r="E780" s="12" t="s">
        <v>447</v>
      </c>
      <c r="F780" s="1">
        <v>26721.82</v>
      </c>
    </row>
    <row r="781" spans="1:6" x14ac:dyDescent="0.3">
      <c r="A781" t="s">
        <v>3</v>
      </c>
      <c r="B781" t="s">
        <v>10</v>
      </c>
      <c r="C781">
        <v>2024</v>
      </c>
      <c r="D781" t="s">
        <v>468</v>
      </c>
      <c r="E781" s="12" t="s">
        <v>452</v>
      </c>
      <c r="F781" s="1">
        <v>78886.539999999994</v>
      </c>
    </row>
    <row r="782" spans="1:6" x14ac:dyDescent="0.3">
      <c r="A782" t="s">
        <v>3</v>
      </c>
      <c r="B782" t="s">
        <v>10</v>
      </c>
      <c r="C782">
        <v>2024</v>
      </c>
      <c r="D782" t="s">
        <v>468</v>
      </c>
      <c r="E782" s="12" t="s">
        <v>842</v>
      </c>
      <c r="F782" s="1">
        <v>63760.62</v>
      </c>
    </row>
    <row r="783" spans="1:6" x14ac:dyDescent="0.3">
      <c r="A783" t="s">
        <v>3</v>
      </c>
      <c r="B783" t="s">
        <v>10</v>
      </c>
      <c r="C783">
        <v>2024</v>
      </c>
      <c r="D783" t="s">
        <v>468</v>
      </c>
      <c r="E783" s="12" t="s">
        <v>430</v>
      </c>
      <c r="F783" s="1">
        <v>167173.79999999999</v>
      </c>
    </row>
    <row r="784" spans="1:6" x14ac:dyDescent="0.3">
      <c r="A784" t="s">
        <v>3</v>
      </c>
      <c r="B784" t="s">
        <v>10</v>
      </c>
      <c r="C784">
        <v>2024</v>
      </c>
      <c r="D784" t="s">
        <v>468</v>
      </c>
      <c r="E784" s="12" t="s">
        <v>427</v>
      </c>
      <c r="F784" s="1">
        <v>2518985.29</v>
      </c>
    </row>
    <row r="785" spans="1:6" x14ac:dyDescent="0.3">
      <c r="A785" t="s">
        <v>3</v>
      </c>
      <c r="B785" t="s">
        <v>10</v>
      </c>
      <c r="C785">
        <v>2024</v>
      </c>
      <c r="D785" t="s">
        <v>468</v>
      </c>
      <c r="E785" s="12" t="s">
        <v>12</v>
      </c>
      <c r="F785" s="1">
        <v>1243694.7</v>
      </c>
    </row>
    <row r="786" spans="1:6" x14ac:dyDescent="0.3">
      <c r="A786" t="s">
        <v>424</v>
      </c>
      <c r="B786" t="s">
        <v>10</v>
      </c>
      <c r="C786">
        <v>2024</v>
      </c>
      <c r="D786" t="s">
        <v>468</v>
      </c>
      <c r="E786" s="12" t="s">
        <v>454</v>
      </c>
      <c r="F786" s="1">
        <v>1159.31</v>
      </c>
    </row>
    <row r="787" spans="1:6" x14ac:dyDescent="0.3">
      <c r="A787" t="s">
        <v>424</v>
      </c>
      <c r="B787" t="s">
        <v>10</v>
      </c>
      <c r="C787">
        <v>2024</v>
      </c>
      <c r="D787" t="s">
        <v>468</v>
      </c>
      <c r="E787" s="12" t="s">
        <v>456</v>
      </c>
      <c r="F787" s="1">
        <v>23368.560000000001</v>
      </c>
    </row>
    <row r="788" spans="1:6" x14ac:dyDescent="0.3">
      <c r="A788" t="s">
        <v>424</v>
      </c>
      <c r="B788" t="s">
        <v>10</v>
      </c>
      <c r="C788">
        <v>2024</v>
      </c>
      <c r="D788" t="s">
        <v>468</v>
      </c>
      <c r="E788" s="12" t="s">
        <v>464</v>
      </c>
      <c r="F788" s="1">
        <v>21401.88</v>
      </c>
    </row>
    <row r="789" spans="1:6" x14ac:dyDescent="0.3">
      <c r="A789" t="s">
        <v>424</v>
      </c>
      <c r="B789" t="s">
        <v>10</v>
      </c>
      <c r="C789">
        <v>2024</v>
      </c>
      <c r="D789" t="s">
        <v>468</v>
      </c>
      <c r="E789" s="12" t="s">
        <v>450</v>
      </c>
      <c r="F789" s="1">
        <v>33157.449999999997</v>
      </c>
    </row>
    <row r="790" spans="1:6" x14ac:dyDescent="0.3">
      <c r="A790" t="s">
        <v>424</v>
      </c>
      <c r="B790" t="s">
        <v>10</v>
      </c>
      <c r="C790">
        <v>2024</v>
      </c>
      <c r="D790" t="s">
        <v>468</v>
      </c>
      <c r="E790" s="12" t="s">
        <v>447</v>
      </c>
      <c r="F790" s="1">
        <v>639.87</v>
      </c>
    </row>
    <row r="791" spans="1:6" x14ac:dyDescent="0.3">
      <c r="A791" t="s">
        <v>424</v>
      </c>
      <c r="B791" t="s">
        <v>10</v>
      </c>
      <c r="C791">
        <v>2024</v>
      </c>
      <c r="D791" t="s">
        <v>468</v>
      </c>
      <c r="E791" s="12" t="s">
        <v>452</v>
      </c>
      <c r="F791" s="1">
        <v>126791.26</v>
      </c>
    </row>
    <row r="792" spans="1:6" x14ac:dyDescent="0.3">
      <c r="A792" t="s">
        <v>424</v>
      </c>
      <c r="B792" t="s">
        <v>10</v>
      </c>
      <c r="C792">
        <v>2024</v>
      </c>
      <c r="D792" t="s">
        <v>468</v>
      </c>
      <c r="E792" s="12" t="s">
        <v>842</v>
      </c>
      <c r="F792" s="1">
        <v>198590.57</v>
      </c>
    </row>
    <row r="793" spans="1:6" x14ac:dyDescent="0.3">
      <c r="A793" t="s">
        <v>424</v>
      </c>
      <c r="B793" t="s">
        <v>10</v>
      </c>
      <c r="C793">
        <v>2024</v>
      </c>
      <c r="D793" t="s">
        <v>468</v>
      </c>
      <c r="E793" s="12" t="s">
        <v>430</v>
      </c>
      <c r="F793" s="1">
        <v>64174.2</v>
      </c>
    </row>
    <row r="794" spans="1:6" x14ac:dyDescent="0.3">
      <c r="A794" t="s">
        <v>424</v>
      </c>
      <c r="B794" t="s">
        <v>10</v>
      </c>
      <c r="C794">
        <v>2024</v>
      </c>
      <c r="D794" t="s">
        <v>468</v>
      </c>
      <c r="E794" s="12" t="s">
        <v>427</v>
      </c>
      <c r="F794" s="1">
        <v>3153.45</v>
      </c>
    </row>
    <row r="795" spans="1:6" x14ac:dyDescent="0.3">
      <c r="A795" t="s">
        <v>424</v>
      </c>
      <c r="B795" t="s">
        <v>10</v>
      </c>
      <c r="C795">
        <v>2024</v>
      </c>
      <c r="D795" t="s">
        <v>468</v>
      </c>
      <c r="E795" s="12" t="s">
        <v>12</v>
      </c>
      <c r="F795" s="1">
        <v>7364524.8200000003</v>
      </c>
    </row>
    <row r="796" spans="1:6" x14ac:dyDescent="0.3">
      <c r="A796" t="s">
        <v>3</v>
      </c>
      <c r="B796" t="s">
        <v>10</v>
      </c>
      <c r="C796">
        <v>2024</v>
      </c>
      <c r="D796" t="s">
        <v>469</v>
      </c>
      <c r="E796" s="12" t="s">
        <v>429</v>
      </c>
      <c r="F796" s="1">
        <v>401.88</v>
      </c>
    </row>
    <row r="797" spans="1:6" x14ac:dyDescent="0.3">
      <c r="A797" t="s">
        <v>3</v>
      </c>
      <c r="B797" t="s">
        <v>10</v>
      </c>
      <c r="C797">
        <v>2024</v>
      </c>
      <c r="D797" t="s">
        <v>469</v>
      </c>
      <c r="E797" s="12" t="s">
        <v>14</v>
      </c>
      <c r="F797" s="1">
        <v>931.12</v>
      </c>
    </row>
    <row r="798" spans="1:6" x14ac:dyDescent="0.3">
      <c r="A798" t="s">
        <v>3</v>
      </c>
      <c r="B798" t="s">
        <v>10</v>
      </c>
      <c r="C798">
        <v>2024</v>
      </c>
      <c r="D798" t="s">
        <v>469</v>
      </c>
      <c r="E798" s="12" t="s">
        <v>13</v>
      </c>
      <c r="F798" s="1">
        <v>5737.9</v>
      </c>
    </row>
    <row r="799" spans="1:6" x14ac:dyDescent="0.3">
      <c r="A799" t="s">
        <v>424</v>
      </c>
      <c r="B799" t="s">
        <v>10</v>
      </c>
      <c r="C799">
        <v>2024</v>
      </c>
      <c r="D799" t="s">
        <v>469</v>
      </c>
      <c r="E799" s="12" t="s">
        <v>429</v>
      </c>
      <c r="F799" s="1">
        <v>1109.42</v>
      </c>
    </row>
    <row r="800" spans="1:6" x14ac:dyDescent="0.3">
      <c r="A800" t="s">
        <v>424</v>
      </c>
      <c r="B800" t="s">
        <v>10</v>
      </c>
      <c r="C800">
        <v>2024</v>
      </c>
      <c r="D800" t="s">
        <v>469</v>
      </c>
      <c r="E800" s="12" t="s">
        <v>14</v>
      </c>
      <c r="F800" s="1">
        <v>3005.74</v>
      </c>
    </row>
    <row r="801" spans="1:6" x14ac:dyDescent="0.3">
      <c r="A801" t="s">
        <v>424</v>
      </c>
      <c r="B801" t="s">
        <v>10</v>
      </c>
      <c r="C801">
        <v>2024</v>
      </c>
      <c r="D801" t="s">
        <v>469</v>
      </c>
      <c r="E801" s="12" t="s">
        <v>13</v>
      </c>
      <c r="F801" s="1">
        <v>9950.4</v>
      </c>
    </row>
    <row r="802" spans="1:6" x14ac:dyDescent="0.3">
      <c r="A802" s="17" t="s">
        <v>3</v>
      </c>
      <c r="B802" s="15" t="s">
        <v>4</v>
      </c>
      <c r="C802">
        <v>2024</v>
      </c>
      <c r="D802" t="s">
        <v>423</v>
      </c>
      <c r="E802" t="s">
        <v>462</v>
      </c>
      <c r="F802" s="1">
        <v>113898.68</v>
      </c>
    </row>
    <row r="803" spans="1:6" x14ac:dyDescent="0.3">
      <c r="A803" s="18" t="s">
        <v>3</v>
      </c>
      <c r="B803" s="16" t="s">
        <v>4</v>
      </c>
      <c r="C803">
        <v>2024</v>
      </c>
      <c r="D803" t="s">
        <v>423</v>
      </c>
      <c r="E803" t="s">
        <v>463</v>
      </c>
      <c r="F803" s="1">
        <v>104490</v>
      </c>
    </row>
    <row r="804" spans="1:6" x14ac:dyDescent="0.3">
      <c r="A804" s="17" t="s">
        <v>3</v>
      </c>
      <c r="B804" s="15" t="s">
        <v>4</v>
      </c>
      <c r="C804">
        <v>2024</v>
      </c>
      <c r="D804" t="s">
        <v>423</v>
      </c>
      <c r="E804" t="s">
        <v>461</v>
      </c>
      <c r="F804" s="1">
        <v>185055.74</v>
      </c>
    </row>
    <row r="805" spans="1:6" x14ac:dyDescent="0.3">
      <c r="A805" s="18" t="s">
        <v>3</v>
      </c>
      <c r="B805" s="16" t="s">
        <v>4</v>
      </c>
      <c r="C805">
        <v>2024</v>
      </c>
      <c r="D805" t="s">
        <v>423</v>
      </c>
      <c r="E805" t="s">
        <v>423</v>
      </c>
      <c r="F805" s="1">
        <v>12952742.060000001</v>
      </c>
    </row>
    <row r="806" spans="1:6" x14ac:dyDescent="0.3">
      <c r="A806" s="17" t="s">
        <v>424</v>
      </c>
      <c r="B806" s="15" t="s">
        <v>4</v>
      </c>
      <c r="C806">
        <v>2024</v>
      </c>
      <c r="D806" t="s">
        <v>423</v>
      </c>
      <c r="E806" t="s">
        <v>462</v>
      </c>
      <c r="F806" s="1">
        <v>330633.67</v>
      </c>
    </row>
    <row r="807" spans="1:6" x14ac:dyDescent="0.3">
      <c r="A807" s="18" t="s">
        <v>424</v>
      </c>
      <c r="B807" s="16" t="s">
        <v>4</v>
      </c>
      <c r="C807">
        <v>2024</v>
      </c>
      <c r="D807" t="s">
        <v>423</v>
      </c>
      <c r="E807" t="s">
        <v>463</v>
      </c>
      <c r="F807" s="1">
        <v>368277.12</v>
      </c>
    </row>
    <row r="808" spans="1:6" x14ac:dyDescent="0.3">
      <c r="A808" s="17" t="s">
        <v>424</v>
      </c>
      <c r="B808" s="15" t="s">
        <v>4</v>
      </c>
      <c r="C808">
        <v>2024</v>
      </c>
      <c r="D808" t="s">
        <v>423</v>
      </c>
      <c r="E808" t="s">
        <v>461</v>
      </c>
      <c r="F808" s="1">
        <v>680841.65</v>
      </c>
    </row>
    <row r="809" spans="1:6" x14ac:dyDescent="0.3">
      <c r="A809" s="18" t="s">
        <v>424</v>
      </c>
      <c r="B809" s="16" t="s">
        <v>4</v>
      </c>
      <c r="C809">
        <v>2024</v>
      </c>
      <c r="D809" t="s">
        <v>423</v>
      </c>
      <c r="E809" t="s">
        <v>423</v>
      </c>
      <c r="F809" s="1">
        <v>39915257.43</v>
      </c>
    </row>
    <row r="810" spans="1:6" x14ac:dyDescent="0.3">
      <c r="A810" s="17" t="s">
        <v>3</v>
      </c>
      <c r="B810" s="15" t="s">
        <v>4</v>
      </c>
      <c r="C810">
        <v>2024</v>
      </c>
      <c r="D810" t="s">
        <v>467</v>
      </c>
      <c r="E810" t="s">
        <v>459</v>
      </c>
      <c r="F810" s="1">
        <v>3693.55</v>
      </c>
    </row>
    <row r="811" spans="1:6" x14ac:dyDescent="0.3">
      <c r="A811" s="18" t="s">
        <v>3</v>
      </c>
      <c r="B811" s="16" t="s">
        <v>4</v>
      </c>
      <c r="C811">
        <v>2024</v>
      </c>
      <c r="D811" t="s">
        <v>467</v>
      </c>
      <c r="E811" t="s">
        <v>841</v>
      </c>
      <c r="F811" s="1">
        <v>37170.5</v>
      </c>
    </row>
    <row r="812" spans="1:6" x14ac:dyDescent="0.3">
      <c r="A812" s="17" t="s">
        <v>3</v>
      </c>
      <c r="B812" s="15" t="s">
        <v>4</v>
      </c>
      <c r="C812">
        <v>2024</v>
      </c>
      <c r="D812" t="s">
        <v>467</v>
      </c>
      <c r="E812" t="s">
        <v>840</v>
      </c>
      <c r="F812" s="1">
        <v>2292237.98</v>
      </c>
    </row>
    <row r="813" spans="1:6" x14ac:dyDescent="0.3">
      <c r="A813" s="18" t="s">
        <v>3</v>
      </c>
      <c r="B813" s="16" t="s">
        <v>4</v>
      </c>
      <c r="C813">
        <v>2024</v>
      </c>
      <c r="D813" t="s">
        <v>467</v>
      </c>
      <c r="E813" t="s">
        <v>457</v>
      </c>
      <c r="F813" s="1">
        <v>5192809.2</v>
      </c>
    </row>
    <row r="814" spans="1:6" x14ac:dyDescent="0.3">
      <c r="A814" s="17" t="s">
        <v>424</v>
      </c>
      <c r="B814" s="15" t="s">
        <v>4</v>
      </c>
      <c r="C814">
        <v>2024</v>
      </c>
      <c r="D814" t="s">
        <v>467</v>
      </c>
      <c r="E814" t="s">
        <v>460</v>
      </c>
      <c r="F814" s="1">
        <v>0</v>
      </c>
    </row>
    <row r="815" spans="1:6" x14ac:dyDescent="0.3">
      <c r="A815" s="18" t="s">
        <v>424</v>
      </c>
      <c r="B815" s="16" t="s">
        <v>4</v>
      </c>
      <c r="C815">
        <v>2024</v>
      </c>
      <c r="D815" t="s">
        <v>467</v>
      </c>
      <c r="E815" t="s">
        <v>459</v>
      </c>
      <c r="F815" s="1">
        <v>6792.92</v>
      </c>
    </row>
    <row r="816" spans="1:6" x14ac:dyDescent="0.3">
      <c r="A816" s="17" t="s">
        <v>424</v>
      </c>
      <c r="B816" s="15" t="s">
        <v>4</v>
      </c>
      <c r="C816">
        <v>2024</v>
      </c>
      <c r="D816" t="s">
        <v>467</v>
      </c>
      <c r="E816" t="s">
        <v>841</v>
      </c>
      <c r="F816" s="1">
        <v>66950.320000000007</v>
      </c>
    </row>
    <row r="817" spans="1:6" x14ac:dyDescent="0.3">
      <c r="A817" s="18" t="s">
        <v>424</v>
      </c>
      <c r="B817" s="16" t="s">
        <v>4</v>
      </c>
      <c r="C817">
        <v>2024</v>
      </c>
      <c r="D817" t="s">
        <v>467</v>
      </c>
      <c r="E817" t="s">
        <v>840</v>
      </c>
      <c r="F817" s="1">
        <v>3100051.79</v>
      </c>
    </row>
    <row r="818" spans="1:6" x14ac:dyDescent="0.3">
      <c r="A818" s="17" t="s">
        <v>424</v>
      </c>
      <c r="B818" s="15" t="s">
        <v>4</v>
      </c>
      <c r="C818">
        <v>2024</v>
      </c>
      <c r="D818" t="s">
        <v>467</v>
      </c>
      <c r="E818" t="s">
        <v>457</v>
      </c>
      <c r="F818" s="1">
        <v>16626436.970000001</v>
      </c>
    </row>
    <row r="819" spans="1:6" x14ac:dyDescent="0.3">
      <c r="A819" s="18" t="s">
        <v>3</v>
      </c>
      <c r="B819" s="16" t="s">
        <v>4</v>
      </c>
      <c r="C819">
        <v>2024</v>
      </c>
      <c r="D819" t="s">
        <v>468</v>
      </c>
      <c r="E819" t="s">
        <v>454</v>
      </c>
      <c r="F819" s="1">
        <v>2673.02</v>
      </c>
    </row>
    <row r="820" spans="1:6" x14ac:dyDescent="0.3">
      <c r="A820" s="17" t="s">
        <v>3</v>
      </c>
      <c r="B820" s="15" t="s">
        <v>4</v>
      </c>
      <c r="C820">
        <v>2024</v>
      </c>
      <c r="D820" t="s">
        <v>468</v>
      </c>
      <c r="E820" t="s">
        <v>453</v>
      </c>
      <c r="F820" s="1">
        <v>326.36</v>
      </c>
    </row>
    <row r="821" spans="1:6" x14ac:dyDescent="0.3">
      <c r="A821" s="18" t="s">
        <v>3</v>
      </c>
      <c r="B821" s="16" t="s">
        <v>4</v>
      </c>
      <c r="C821">
        <v>2024</v>
      </c>
      <c r="D821" t="s">
        <v>468</v>
      </c>
      <c r="E821" t="s">
        <v>448</v>
      </c>
      <c r="F821" s="1">
        <v>666.99</v>
      </c>
    </row>
    <row r="822" spans="1:6" x14ac:dyDescent="0.3">
      <c r="A822" s="17" t="s">
        <v>3</v>
      </c>
      <c r="B822" s="15" t="s">
        <v>4</v>
      </c>
      <c r="C822">
        <v>2024</v>
      </c>
      <c r="D822" t="s">
        <v>468</v>
      </c>
      <c r="E822" t="s">
        <v>455</v>
      </c>
      <c r="F822" s="1">
        <v>4706.08</v>
      </c>
    </row>
    <row r="823" spans="1:6" x14ac:dyDescent="0.3">
      <c r="A823" s="18" t="s">
        <v>3</v>
      </c>
      <c r="B823" s="16" t="s">
        <v>4</v>
      </c>
      <c r="C823">
        <v>2024</v>
      </c>
      <c r="D823" t="s">
        <v>468</v>
      </c>
      <c r="E823" t="s">
        <v>456</v>
      </c>
      <c r="F823" s="1">
        <v>37757.67</v>
      </c>
    </row>
    <row r="824" spans="1:6" x14ac:dyDescent="0.3">
      <c r="A824" s="17" t="s">
        <v>3</v>
      </c>
      <c r="B824" s="15" t="s">
        <v>4</v>
      </c>
      <c r="C824">
        <v>2024</v>
      </c>
      <c r="D824" t="s">
        <v>468</v>
      </c>
      <c r="E824" t="s">
        <v>464</v>
      </c>
      <c r="F824" s="1">
        <v>69540.899999999994</v>
      </c>
    </row>
    <row r="825" spans="1:6" x14ac:dyDescent="0.3">
      <c r="A825" s="18" t="s">
        <v>3</v>
      </c>
      <c r="B825" s="16" t="s">
        <v>4</v>
      </c>
      <c r="C825">
        <v>2024</v>
      </c>
      <c r="D825" t="s">
        <v>468</v>
      </c>
      <c r="E825" t="s">
        <v>450</v>
      </c>
      <c r="F825" s="1">
        <v>3194.81</v>
      </c>
    </row>
    <row r="826" spans="1:6" x14ac:dyDescent="0.3">
      <c r="A826" s="17" t="s">
        <v>3</v>
      </c>
      <c r="B826" s="15" t="s">
        <v>4</v>
      </c>
      <c r="C826">
        <v>2024</v>
      </c>
      <c r="D826" t="s">
        <v>468</v>
      </c>
      <c r="E826" t="s">
        <v>447</v>
      </c>
      <c r="F826" s="1">
        <v>11639.84</v>
      </c>
    </row>
    <row r="827" spans="1:6" x14ac:dyDescent="0.3">
      <c r="A827" s="18" t="s">
        <v>3</v>
      </c>
      <c r="B827" s="16" t="s">
        <v>4</v>
      </c>
      <c r="C827">
        <v>2024</v>
      </c>
      <c r="D827" t="s">
        <v>468</v>
      </c>
      <c r="E827" t="s">
        <v>452</v>
      </c>
      <c r="F827" s="1">
        <v>70498.89</v>
      </c>
    </row>
    <row r="828" spans="1:6" x14ac:dyDescent="0.3">
      <c r="A828" s="17" t="s">
        <v>3</v>
      </c>
      <c r="B828" s="15" t="s">
        <v>4</v>
      </c>
      <c r="C828">
        <v>2024</v>
      </c>
      <c r="D828" t="s">
        <v>468</v>
      </c>
      <c r="E828" t="s">
        <v>842</v>
      </c>
      <c r="F828" s="1">
        <v>60813.279999999999</v>
      </c>
    </row>
    <row r="829" spans="1:6" x14ac:dyDescent="0.3">
      <c r="A829" s="18" t="s">
        <v>3</v>
      </c>
      <c r="B829" s="16" t="s">
        <v>4</v>
      </c>
      <c r="C829">
        <v>2024</v>
      </c>
      <c r="D829" t="s">
        <v>468</v>
      </c>
      <c r="E829" t="s">
        <v>430</v>
      </c>
      <c r="F829" s="1">
        <v>151011.96</v>
      </c>
    </row>
    <row r="830" spans="1:6" x14ac:dyDescent="0.3">
      <c r="A830" s="17" t="s">
        <v>3</v>
      </c>
      <c r="B830" s="15" t="s">
        <v>4</v>
      </c>
      <c r="C830">
        <v>2024</v>
      </c>
      <c r="D830" t="s">
        <v>468</v>
      </c>
      <c r="E830" t="s">
        <v>427</v>
      </c>
      <c r="F830" s="1">
        <v>2279284.2000000002</v>
      </c>
    </row>
    <row r="831" spans="1:6" x14ac:dyDescent="0.3">
      <c r="A831" s="18" t="s">
        <v>3</v>
      </c>
      <c r="B831" s="16" t="s">
        <v>4</v>
      </c>
      <c r="C831">
        <v>2024</v>
      </c>
      <c r="D831" t="s">
        <v>468</v>
      </c>
      <c r="E831" t="s">
        <v>12</v>
      </c>
      <c r="F831" s="1">
        <v>1130662.94</v>
      </c>
    </row>
    <row r="832" spans="1:6" x14ac:dyDescent="0.3">
      <c r="A832" s="17" t="s">
        <v>424</v>
      </c>
      <c r="B832" s="15" t="s">
        <v>4</v>
      </c>
      <c r="C832">
        <v>2024</v>
      </c>
      <c r="D832" t="s">
        <v>468</v>
      </c>
      <c r="E832" t="s">
        <v>454</v>
      </c>
      <c r="F832" s="1">
        <v>2383.2600000000002</v>
      </c>
    </row>
    <row r="833" spans="1:6" x14ac:dyDescent="0.3">
      <c r="A833" s="18" t="s">
        <v>424</v>
      </c>
      <c r="B833" s="16" t="s">
        <v>4</v>
      </c>
      <c r="C833">
        <v>2024</v>
      </c>
      <c r="D833" t="s">
        <v>468</v>
      </c>
      <c r="E833" t="s">
        <v>455</v>
      </c>
      <c r="F833" s="1">
        <v>40</v>
      </c>
    </row>
    <row r="834" spans="1:6" x14ac:dyDescent="0.3">
      <c r="A834" s="17" t="s">
        <v>424</v>
      </c>
      <c r="B834" s="15" t="s">
        <v>4</v>
      </c>
      <c r="C834">
        <v>2024</v>
      </c>
      <c r="D834" t="s">
        <v>468</v>
      </c>
      <c r="E834" t="s">
        <v>456</v>
      </c>
      <c r="F834" s="1">
        <v>23176.86</v>
      </c>
    </row>
    <row r="835" spans="1:6" x14ac:dyDescent="0.3">
      <c r="A835" s="18" t="s">
        <v>424</v>
      </c>
      <c r="B835" s="16" t="s">
        <v>4</v>
      </c>
      <c r="C835">
        <v>2024</v>
      </c>
      <c r="D835" t="s">
        <v>468</v>
      </c>
      <c r="E835" t="s">
        <v>464</v>
      </c>
      <c r="F835" s="1">
        <v>11662.92</v>
      </c>
    </row>
    <row r="836" spans="1:6" x14ac:dyDescent="0.3">
      <c r="A836" s="17" t="s">
        <v>424</v>
      </c>
      <c r="B836" s="15" t="s">
        <v>4</v>
      </c>
      <c r="C836">
        <v>2024</v>
      </c>
      <c r="D836" t="s">
        <v>468</v>
      </c>
      <c r="E836" t="s">
        <v>450</v>
      </c>
      <c r="F836" s="1">
        <v>6532.97</v>
      </c>
    </row>
    <row r="837" spans="1:6" x14ac:dyDescent="0.3">
      <c r="A837" s="18" t="s">
        <v>424</v>
      </c>
      <c r="B837" s="16" t="s">
        <v>4</v>
      </c>
      <c r="C837">
        <v>2024</v>
      </c>
      <c r="D837" t="s">
        <v>468</v>
      </c>
      <c r="E837" t="s">
        <v>447</v>
      </c>
      <c r="F837" s="1">
        <v>109.29</v>
      </c>
    </row>
    <row r="838" spans="1:6" x14ac:dyDescent="0.3">
      <c r="A838" s="17" t="s">
        <v>424</v>
      </c>
      <c r="B838" s="15" t="s">
        <v>4</v>
      </c>
      <c r="C838">
        <v>2024</v>
      </c>
      <c r="D838" t="s">
        <v>468</v>
      </c>
      <c r="E838" t="s">
        <v>452</v>
      </c>
      <c r="F838" s="1">
        <v>114370.54</v>
      </c>
    </row>
    <row r="839" spans="1:6" x14ac:dyDescent="0.3">
      <c r="A839" s="18" t="s">
        <v>424</v>
      </c>
      <c r="B839" s="16" t="s">
        <v>4</v>
      </c>
      <c r="C839">
        <v>2024</v>
      </c>
      <c r="D839" t="s">
        <v>468</v>
      </c>
      <c r="E839" t="s">
        <v>842</v>
      </c>
      <c r="F839" s="1">
        <v>194725.01</v>
      </c>
    </row>
    <row r="840" spans="1:6" x14ac:dyDescent="0.3">
      <c r="A840" s="17" t="s">
        <v>424</v>
      </c>
      <c r="B840" s="15" t="s">
        <v>4</v>
      </c>
      <c r="C840">
        <v>2024</v>
      </c>
      <c r="D840" t="s">
        <v>468</v>
      </c>
      <c r="E840" t="s">
        <v>430</v>
      </c>
      <c r="F840" s="1">
        <v>70329.88</v>
      </c>
    </row>
    <row r="841" spans="1:6" x14ac:dyDescent="0.3">
      <c r="A841" s="18" t="s">
        <v>424</v>
      </c>
      <c r="B841" s="16" t="s">
        <v>4</v>
      </c>
      <c r="C841">
        <v>2024</v>
      </c>
      <c r="D841" t="s">
        <v>468</v>
      </c>
      <c r="E841" t="s">
        <v>427</v>
      </c>
      <c r="F841" s="1">
        <v>3746.18</v>
      </c>
    </row>
    <row r="842" spans="1:6" x14ac:dyDescent="0.3">
      <c r="A842" s="17" t="s">
        <v>424</v>
      </c>
      <c r="B842" s="15" t="s">
        <v>4</v>
      </c>
      <c r="C842">
        <v>2024</v>
      </c>
      <c r="D842" t="s">
        <v>468</v>
      </c>
      <c r="E842" t="s">
        <v>12</v>
      </c>
      <c r="F842" s="1">
        <v>6781049.3899999997</v>
      </c>
    </row>
    <row r="843" spans="1:6" x14ac:dyDescent="0.3">
      <c r="A843" s="18" t="s">
        <v>3</v>
      </c>
      <c r="B843" s="16" t="s">
        <v>4</v>
      </c>
      <c r="C843">
        <v>2024</v>
      </c>
      <c r="D843" t="s">
        <v>469</v>
      </c>
      <c r="E843" t="s">
        <v>429</v>
      </c>
      <c r="F843" s="1">
        <v>398.45</v>
      </c>
    </row>
    <row r="844" spans="1:6" x14ac:dyDescent="0.3">
      <c r="A844" s="17" t="s">
        <v>3</v>
      </c>
      <c r="B844" s="15" t="s">
        <v>4</v>
      </c>
      <c r="C844">
        <v>2024</v>
      </c>
      <c r="D844" t="s">
        <v>469</v>
      </c>
      <c r="E844" t="s">
        <v>14</v>
      </c>
      <c r="F844" s="1">
        <v>737.55</v>
      </c>
    </row>
    <row r="845" spans="1:6" x14ac:dyDescent="0.3">
      <c r="A845" s="18" t="s">
        <v>3</v>
      </c>
      <c r="B845" s="16" t="s">
        <v>4</v>
      </c>
      <c r="C845">
        <v>2024</v>
      </c>
      <c r="D845" t="s">
        <v>469</v>
      </c>
      <c r="E845" t="s">
        <v>13</v>
      </c>
      <c r="F845" s="1">
        <v>2893.28</v>
      </c>
    </row>
    <row r="846" spans="1:6" x14ac:dyDescent="0.3">
      <c r="A846" s="17" t="s">
        <v>424</v>
      </c>
      <c r="B846" s="15" t="s">
        <v>4</v>
      </c>
      <c r="C846">
        <v>2024</v>
      </c>
      <c r="D846" t="s">
        <v>469</v>
      </c>
      <c r="E846" t="s">
        <v>429</v>
      </c>
      <c r="F846" s="1">
        <v>1146.19</v>
      </c>
    </row>
    <row r="847" spans="1:6" x14ac:dyDescent="0.3">
      <c r="A847" s="18" t="s">
        <v>424</v>
      </c>
      <c r="B847" s="16" t="s">
        <v>4</v>
      </c>
      <c r="C847">
        <v>2024</v>
      </c>
      <c r="D847" t="s">
        <v>469</v>
      </c>
      <c r="E847" t="s">
        <v>14</v>
      </c>
      <c r="F847" s="1">
        <v>2440.59</v>
      </c>
    </row>
    <row r="848" spans="1:6" x14ac:dyDescent="0.3">
      <c r="A848" s="17" t="s">
        <v>424</v>
      </c>
      <c r="B848" s="15" t="s">
        <v>4</v>
      </c>
      <c r="C848">
        <v>2024</v>
      </c>
      <c r="D848" t="s">
        <v>469</v>
      </c>
      <c r="E848" t="s">
        <v>13</v>
      </c>
      <c r="F848" s="1">
        <v>6993.56</v>
      </c>
    </row>
    <row r="849" spans="1:6" x14ac:dyDescent="0.3">
      <c r="A849" t="s">
        <v>3</v>
      </c>
      <c r="B849" t="s">
        <v>425</v>
      </c>
      <c r="C849">
        <v>2024</v>
      </c>
      <c r="D849" t="s">
        <v>423</v>
      </c>
      <c r="E849" s="12" t="s">
        <v>462</v>
      </c>
      <c r="F849" s="1">
        <v>167661.76999999999</v>
      </c>
    </row>
    <row r="850" spans="1:6" x14ac:dyDescent="0.3">
      <c r="A850" t="s">
        <v>3</v>
      </c>
      <c r="B850" t="s">
        <v>425</v>
      </c>
      <c r="C850">
        <v>2024</v>
      </c>
      <c r="D850" t="s">
        <v>423</v>
      </c>
      <c r="E850" s="12" t="s">
        <v>463</v>
      </c>
      <c r="F850" s="1">
        <v>68556.740000000005</v>
      </c>
    </row>
    <row r="851" spans="1:6" x14ac:dyDescent="0.3">
      <c r="A851" t="s">
        <v>3</v>
      </c>
      <c r="B851" t="s">
        <v>425</v>
      </c>
      <c r="C851">
        <v>2024</v>
      </c>
      <c r="D851" t="s">
        <v>423</v>
      </c>
      <c r="E851" s="12" t="s">
        <v>461</v>
      </c>
      <c r="F851" s="1">
        <v>161970.92000000001</v>
      </c>
    </row>
    <row r="852" spans="1:6" x14ac:dyDescent="0.3">
      <c r="A852" t="s">
        <v>3</v>
      </c>
      <c r="B852" t="s">
        <v>425</v>
      </c>
      <c r="C852">
        <v>2024</v>
      </c>
      <c r="D852" t="s">
        <v>423</v>
      </c>
      <c r="E852" s="12" t="s">
        <v>423</v>
      </c>
      <c r="F852" s="1">
        <v>12998557.67</v>
      </c>
    </row>
    <row r="853" spans="1:6" x14ac:dyDescent="0.3">
      <c r="A853" t="s">
        <v>424</v>
      </c>
      <c r="B853" t="s">
        <v>425</v>
      </c>
      <c r="C853">
        <v>2024</v>
      </c>
      <c r="D853" t="s">
        <v>423</v>
      </c>
      <c r="E853" s="12" t="s">
        <v>462</v>
      </c>
      <c r="F853" s="1">
        <v>559805.05000000005</v>
      </c>
    </row>
    <row r="854" spans="1:6" x14ac:dyDescent="0.3">
      <c r="A854" t="s">
        <v>424</v>
      </c>
      <c r="B854" t="s">
        <v>425</v>
      </c>
      <c r="C854">
        <v>2024</v>
      </c>
      <c r="D854" t="s">
        <v>423</v>
      </c>
      <c r="E854" s="12" t="s">
        <v>463</v>
      </c>
      <c r="F854" s="1">
        <v>281398.43</v>
      </c>
    </row>
    <row r="855" spans="1:6" x14ac:dyDescent="0.3">
      <c r="A855" t="s">
        <v>424</v>
      </c>
      <c r="B855" t="s">
        <v>425</v>
      </c>
      <c r="C855">
        <v>2024</v>
      </c>
      <c r="D855" t="s">
        <v>423</v>
      </c>
      <c r="E855" s="12" t="s">
        <v>461</v>
      </c>
      <c r="F855" s="1">
        <v>644940.74</v>
      </c>
    </row>
    <row r="856" spans="1:6" x14ac:dyDescent="0.3">
      <c r="A856" t="s">
        <v>424</v>
      </c>
      <c r="B856" t="s">
        <v>425</v>
      </c>
      <c r="C856">
        <v>2024</v>
      </c>
      <c r="D856" t="s">
        <v>423</v>
      </c>
      <c r="E856" s="12" t="s">
        <v>423</v>
      </c>
      <c r="F856" s="1">
        <v>41237608.170000002</v>
      </c>
    </row>
    <row r="857" spans="1:6" x14ac:dyDescent="0.3">
      <c r="A857" t="s">
        <v>3</v>
      </c>
      <c r="B857" t="s">
        <v>425</v>
      </c>
      <c r="C857">
        <v>2024</v>
      </c>
      <c r="D857" t="s">
        <v>467</v>
      </c>
      <c r="E857" s="12" t="s">
        <v>459</v>
      </c>
      <c r="F857" s="1">
        <v>2431.9899999999998</v>
      </c>
    </row>
    <row r="858" spans="1:6" x14ac:dyDescent="0.3">
      <c r="A858" t="s">
        <v>3</v>
      </c>
      <c r="B858" t="s">
        <v>425</v>
      </c>
      <c r="C858">
        <v>2024</v>
      </c>
      <c r="D858" t="s">
        <v>467</v>
      </c>
      <c r="E858" s="12" t="s">
        <v>841</v>
      </c>
      <c r="F858" s="1">
        <v>34935.46</v>
      </c>
    </row>
    <row r="859" spans="1:6" x14ac:dyDescent="0.3">
      <c r="A859" t="s">
        <v>3</v>
      </c>
      <c r="B859" t="s">
        <v>425</v>
      </c>
      <c r="C859">
        <v>2024</v>
      </c>
      <c r="D859" t="s">
        <v>467</v>
      </c>
      <c r="E859" s="12" t="s">
        <v>840</v>
      </c>
      <c r="F859" s="1">
        <v>2377393.87</v>
      </c>
    </row>
    <row r="860" spans="1:6" x14ac:dyDescent="0.3">
      <c r="A860" t="s">
        <v>3</v>
      </c>
      <c r="B860" t="s">
        <v>425</v>
      </c>
      <c r="C860">
        <v>2024</v>
      </c>
      <c r="D860" t="s">
        <v>467</v>
      </c>
      <c r="E860" s="12" t="s">
        <v>457</v>
      </c>
      <c r="F860" s="1">
        <v>5305515.53</v>
      </c>
    </row>
    <row r="861" spans="1:6" x14ac:dyDescent="0.3">
      <c r="A861" t="s">
        <v>424</v>
      </c>
      <c r="B861" t="s">
        <v>425</v>
      </c>
      <c r="C861">
        <v>2024</v>
      </c>
      <c r="D861" t="s">
        <v>467</v>
      </c>
      <c r="E861" s="12" t="s">
        <v>459</v>
      </c>
      <c r="F861" s="1">
        <v>5035.51</v>
      </c>
    </row>
    <row r="862" spans="1:6" x14ac:dyDescent="0.3">
      <c r="A862" t="s">
        <v>424</v>
      </c>
      <c r="B862" t="s">
        <v>425</v>
      </c>
      <c r="C862">
        <v>2024</v>
      </c>
      <c r="D862" t="s">
        <v>467</v>
      </c>
      <c r="E862" s="12" t="s">
        <v>841</v>
      </c>
      <c r="F862" s="1">
        <v>70385.929999999993</v>
      </c>
    </row>
    <row r="863" spans="1:6" x14ac:dyDescent="0.3">
      <c r="A863" t="s">
        <v>424</v>
      </c>
      <c r="B863" t="s">
        <v>425</v>
      </c>
      <c r="C863">
        <v>2024</v>
      </c>
      <c r="D863" t="s">
        <v>467</v>
      </c>
      <c r="E863" s="12" t="s">
        <v>840</v>
      </c>
      <c r="F863" s="1">
        <v>3303566.61</v>
      </c>
    </row>
    <row r="864" spans="1:6" x14ac:dyDescent="0.3">
      <c r="A864" t="s">
        <v>424</v>
      </c>
      <c r="B864" t="s">
        <v>425</v>
      </c>
      <c r="C864">
        <v>2024</v>
      </c>
      <c r="D864" t="s">
        <v>467</v>
      </c>
      <c r="E864" s="12" t="s">
        <v>457</v>
      </c>
      <c r="F864" s="1">
        <v>17323737.390000001</v>
      </c>
    </row>
    <row r="865" spans="1:6" x14ac:dyDescent="0.3">
      <c r="A865" t="s">
        <v>3</v>
      </c>
      <c r="B865" t="s">
        <v>425</v>
      </c>
      <c r="C865">
        <v>2024</v>
      </c>
      <c r="D865" t="s">
        <v>468</v>
      </c>
      <c r="E865" s="12" t="s">
        <v>454</v>
      </c>
      <c r="F865" s="1">
        <v>3629.69</v>
      </c>
    </row>
    <row r="866" spans="1:6" x14ac:dyDescent="0.3">
      <c r="A866" t="s">
        <v>3</v>
      </c>
      <c r="B866" t="s">
        <v>425</v>
      </c>
      <c r="C866">
        <v>2024</v>
      </c>
      <c r="D866" t="s">
        <v>468</v>
      </c>
      <c r="E866" s="12" t="s">
        <v>448</v>
      </c>
      <c r="F866" s="1">
        <v>477.02</v>
      </c>
    </row>
    <row r="867" spans="1:6" x14ac:dyDescent="0.3">
      <c r="A867" t="s">
        <v>3</v>
      </c>
      <c r="B867" t="s">
        <v>425</v>
      </c>
      <c r="C867">
        <v>2024</v>
      </c>
      <c r="D867" t="s">
        <v>468</v>
      </c>
      <c r="E867" s="12" t="s">
        <v>455</v>
      </c>
      <c r="F867" s="1">
        <v>2665.13</v>
      </c>
    </row>
    <row r="868" spans="1:6" x14ac:dyDescent="0.3">
      <c r="A868" t="s">
        <v>3</v>
      </c>
      <c r="B868" t="s">
        <v>425</v>
      </c>
      <c r="C868">
        <v>2024</v>
      </c>
      <c r="D868" t="s">
        <v>468</v>
      </c>
      <c r="E868" s="12" t="s">
        <v>456</v>
      </c>
      <c r="F868" s="1">
        <v>38381.339999999997</v>
      </c>
    </row>
    <row r="869" spans="1:6" x14ac:dyDescent="0.3">
      <c r="A869" t="s">
        <v>3</v>
      </c>
      <c r="B869" t="s">
        <v>425</v>
      </c>
      <c r="C869">
        <v>2024</v>
      </c>
      <c r="D869" t="s">
        <v>468</v>
      </c>
      <c r="E869" s="12" t="s">
        <v>464</v>
      </c>
      <c r="F869" s="1">
        <v>80122.880000000005</v>
      </c>
    </row>
    <row r="870" spans="1:6" x14ac:dyDescent="0.3">
      <c r="A870" t="s">
        <v>3</v>
      </c>
      <c r="B870" t="s">
        <v>425</v>
      </c>
      <c r="C870">
        <v>2024</v>
      </c>
      <c r="D870" t="s">
        <v>468</v>
      </c>
      <c r="E870" s="12" t="s">
        <v>450</v>
      </c>
      <c r="F870" s="1">
        <v>1034.55</v>
      </c>
    </row>
    <row r="871" spans="1:6" x14ac:dyDescent="0.3">
      <c r="A871" t="s">
        <v>3</v>
      </c>
      <c r="B871" t="s">
        <v>425</v>
      </c>
      <c r="C871">
        <v>2024</v>
      </c>
      <c r="D871" t="s">
        <v>468</v>
      </c>
      <c r="E871" s="12" t="s">
        <v>447</v>
      </c>
      <c r="F871" s="1">
        <v>1818.12</v>
      </c>
    </row>
    <row r="872" spans="1:6" x14ac:dyDescent="0.3">
      <c r="A872" t="s">
        <v>3</v>
      </c>
      <c r="B872" t="s">
        <v>425</v>
      </c>
      <c r="C872">
        <v>2024</v>
      </c>
      <c r="D872" t="s">
        <v>468</v>
      </c>
      <c r="E872" s="12" t="s">
        <v>452</v>
      </c>
      <c r="F872" s="1">
        <v>70780.44</v>
      </c>
    </row>
    <row r="873" spans="1:6" x14ac:dyDescent="0.3">
      <c r="A873" t="s">
        <v>3</v>
      </c>
      <c r="B873" t="s">
        <v>425</v>
      </c>
      <c r="C873">
        <v>2024</v>
      </c>
      <c r="D873" t="s">
        <v>468</v>
      </c>
      <c r="E873" s="12" t="s">
        <v>842</v>
      </c>
      <c r="F873" s="1">
        <v>59025.69</v>
      </c>
    </row>
    <row r="874" spans="1:6" x14ac:dyDescent="0.3">
      <c r="A874" t="s">
        <v>3</v>
      </c>
      <c r="B874" t="s">
        <v>425</v>
      </c>
      <c r="C874">
        <v>2024</v>
      </c>
      <c r="D874" t="s">
        <v>468</v>
      </c>
      <c r="E874" s="12" t="s">
        <v>430</v>
      </c>
      <c r="F874" s="1">
        <v>178093.78</v>
      </c>
    </row>
    <row r="875" spans="1:6" x14ac:dyDescent="0.3">
      <c r="A875" t="s">
        <v>3</v>
      </c>
      <c r="B875" t="s">
        <v>425</v>
      </c>
      <c r="C875">
        <v>2024</v>
      </c>
      <c r="D875" t="s">
        <v>468</v>
      </c>
      <c r="E875" s="12" t="s">
        <v>427</v>
      </c>
      <c r="F875" s="1">
        <v>2437802.37</v>
      </c>
    </row>
    <row r="876" spans="1:6" x14ac:dyDescent="0.3">
      <c r="A876" t="s">
        <v>3</v>
      </c>
      <c r="B876" t="s">
        <v>425</v>
      </c>
      <c r="C876">
        <v>2024</v>
      </c>
      <c r="D876" t="s">
        <v>468</v>
      </c>
      <c r="E876" s="12" t="s">
        <v>12</v>
      </c>
      <c r="F876" s="1">
        <v>1139746.1100000001</v>
      </c>
    </row>
    <row r="877" spans="1:6" x14ac:dyDescent="0.3">
      <c r="A877" t="s">
        <v>424</v>
      </c>
      <c r="B877" t="s">
        <v>425</v>
      </c>
      <c r="C877">
        <v>2024</v>
      </c>
      <c r="D877" t="s">
        <v>468</v>
      </c>
      <c r="E877" s="12" t="s">
        <v>454</v>
      </c>
      <c r="F877" s="1">
        <v>1553.13</v>
      </c>
    </row>
    <row r="878" spans="1:6" x14ac:dyDescent="0.3">
      <c r="A878" t="s">
        <v>424</v>
      </c>
      <c r="B878" t="s">
        <v>425</v>
      </c>
      <c r="C878">
        <v>2024</v>
      </c>
      <c r="D878" t="s">
        <v>468</v>
      </c>
      <c r="E878" s="12" t="s">
        <v>456</v>
      </c>
      <c r="F878" s="1">
        <v>23847.42</v>
      </c>
    </row>
    <row r="879" spans="1:6" x14ac:dyDescent="0.3">
      <c r="A879" t="s">
        <v>424</v>
      </c>
      <c r="B879" t="s">
        <v>425</v>
      </c>
      <c r="C879">
        <v>2024</v>
      </c>
      <c r="D879" t="s">
        <v>468</v>
      </c>
      <c r="E879" s="12" t="s">
        <v>464</v>
      </c>
      <c r="F879" s="1">
        <v>9792.57</v>
      </c>
    </row>
    <row r="880" spans="1:6" x14ac:dyDescent="0.3">
      <c r="A880" t="s">
        <v>424</v>
      </c>
      <c r="B880" t="s">
        <v>425</v>
      </c>
      <c r="C880">
        <v>2024</v>
      </c>
      <c r="D880" t="s">
        <v>468</v>
      </c>
      <c r="E880" s="12" t="s">
        <v>450</v>
      </c>
      <c r="F880" s="1">
        <v>2659.09</v>
      </c>
    </row>
    <row r="881" spans="1:6" x14ac:dyDescent="0.3">
      <c r="A881" t="s">
        <v>424</v>
      </c>
      <c r="B881" t="s">
        <v>425</v>
      </c>
      <c r="C881">
        <v>2024</v>
      </c>
      <c r="D881" t="s">
        <v>468</v>
      </c>
      <c r="E881" s="12" t="s">
        <v>452</v>
      </c>
      <c r="F881" s="1">
        <v>113649.81</v>
      </c>
    </row>
    <row r="882" spans="1:6" x14ac:dyDescent="0.3">
      <c r="A882" t="s">
        <v>424</v>
      </c>
      <c r="B882" t="s">
        <v>425</v>
      </c>
      <c r="C882">
        <v>2024</v>
      </c>
      <c r="D882" t="s">
        <v>468</v>
      </c>
      <c r="E882" s="12" t="s">
        <v>842</v>
      </c>
      <c r="F882" s="1">
        <v>192869.84</v>
      </c>
    </row>
    <row r="883" spans="1:6" x14ac:dyDescent="0.3">
      <c r="A883" t="s">
        <v>424</v>
      </c>
      <c r="B883" t="s">
        <v>425</v>
      </c>
      <c r="C883">
        <v>2024</v>
      </c>
      <c r="D883" t="s">
        <v>468</v>
      </c>
      <c r="E883" s="12" t="s">
        <v>430</v>
      </c>
      <c r="F883" s="1">
        <v>71936.240000000005</v>
      </c>
    </row>
    <row r="884" spans="1:6" x14ac:dyDescent="0.3">
      <c r="A884" t="s">
        <v>424</v>
      </c>
      <c r="B884" t="s">
        <v>425</v>
      </c>
      <c r="C884">
        <v>2024</v>
      </c>
      <c r="D884" t="s">
        <v>468</v>
      </c>
      <c r="E884" s="12" t="s">
        <v>427</v>
      </c>
      <c r="F884" s="1">
        <v>2797.49</v>
      </c>
    </row>
    <row r="885" spans="1:6" x14ac:dyDescent="0.3">
      <c r="A885" t="s">
        <v>424</v>
      </c>
      <c r="B885" t="s">
        <v>425</v>
      </c>
      <c r="C885">
        <v>2024</v>
      </c>
      <c r="D885" t="s">
        <v>468</v>
      </c>
      <c r="E885" s="12" t="s">
        <v>12</v>
      </c>
      <c r="F885" s="1">
        <v>7131561.9199999999</v>
      </c>
    </row>
    <row r="886" spans="1:6" x14ac:dyDescent="0.3">
      <c r="A886" t="s">
        <v>3</v>
      </c>
      <c r="B886" t="s">
        <v>425</v>
      </c>
      <c r="C886">
        <v>2024</v>
      </c>
      <c r="D886" t="s">
        <v>469</v>
      </c>
      <c r="E886" s="12" t="s">
        <v>429</v>
      </c>
      <c r="F886" s="1">
        <v>441.01</v>
      </c>
    </row>
    <row r="887" spans="1:6" x14ac:dyDescent="0.3">
      <c r="A887" t="s">
        <v>3</v>
      </c>
      <c r="B887" t="s">
        <v>425</v>
      </c>
      <c r="C887">
        <v>2024</v>
      </c>
      <c r="D887" t="s">
        <v>469</v>
      </c>
      <c r="E887" s="12" t="s">
        <v>14</v>
      </c>
      <c r="F887" s="1">
        <v>1239.19</v>
      </c>
    </row>
    <row r="888" spans="1:6" x14ac:dyDescent="0.3">
      <c r="A888" t="s">
        <v>3</v>
      </c>
      <c r="B888" t="s">
        <v>425</v>
      </c>
      <c r="C888">
        <v>2024</v>
      </c>
      <c r="D888" t="s">
        <v>469</v>
      </c>
      <c r="E888" s="12" t="s">
        <v>13</v>
      </c>
      <c r="F888" s="1">
        <v>2922.8</v>
      </c>
    </row>
    <row r="889" spans="1:6" x14ac:dyDescent="0.3">
      <c r="A889" t="s">
        <v>424</v>
      </c>
      <c r="B889" t="s">
        <v>425</v>
      </c>
      <c r="C889">
        <v>2024</v>
      </c>
      <c r="D889" t="s">
        <v>469</v>
      </c>
      <c r="E889" s="12" t="s">
        <v>429</v>
      </c>
      <c r="F889" s="1">
        <v>1468.57</v>
      </c>
    </row>
    <row r="890" spans="1:6" x14ac:dyDescent="0.3">
      <c r="A890" t="s">
        <v>424</v>
      </c>
      <c r="B890" t="s">
        <v>425</v>
      </c>
      <c r="C890">
        <v>2024</v>
      </c>
      <c r="D890" t="s">
        <v>469</v>
      </c>
      <c r="E890" s="12" t="s">
        <v>14</v>
      </c>
      <c r="F890" s="1">
        <v>3272.21</v>
      </c>
    </row>
    <row r="891" spans="1:6" x14ac:dyDescent="0.3">
      <c r="A891" t="s">
        <v>424</v>
      </c>
      <c r="B891" t="s">
        <v>425</v>
      </c>
      <c r="C891">
        <v>2024</v>
      </c>
      <c r="D891" t="s">
        <v>469</v>
      </c>
      <c r="E891" s="12" t="s">
        <v>13</v>
      </c>
      <c r="F891" s="1">
        <v>5035.8100000000004</v>
      </c>
    </row>
    <row r="892" spans="1:6" x14ac:dyDescent="0.3">
      <c r="A892" t="s">
        <v>3</v>
      </c>
      <c r="B892" t="s">
        <v>428</v>
      </c>
      <c r="C892">
        <v>2024</v>
      </c>
      <c r="D892" t="s">
        <v>423</v>
      </c>
      <c r="E892" s="12" t="s">
        <v>462</v>
      </c>
      <c r="F892" s="1">
        <v>234684.95</v>
      </c>
    </row>
    <row r="893" spans="1:6" x14ac:dyDescent="0.3">
      <c r="A893" t="s">
        <v>3</v>
      </c>
      <c r="B893" t="s">
        <v>428</v>
      </c>
      <c r="C893">
        <v>2024</v>
      </c>
      <c r="D893" t="s">
        <v>423</v>
      </c>
      <c r="E893" s="12" t="s">
        <v>463</v>
      </c>
      <c r="F893" s="1">
        <v>95212.12</v>
      </c>
    </row>
    <row r="894" spans="1:6" x14ac:dyDescent="0.3">
      <c r="A894" t="s">
        <v>3</v>
      </c>
      <c r="B894" t="s">
        <v>428</v>
      </c>
      <c r="C894">
        <v>2024</v>
      </c>
      <c r="D894" t="s">
        <v>423</v>
      </c>
      <c r="E894" s="12" t="s">
        <v>461</v>
      </c>
      <c r="F894" s="1">
        <v>161754.82</v>
      </c>
    </row>
    <row r="895" spans="1:6" x14ac:dyDescent="0.3">
      <c r="A895" t="s">
        <v>3</v>
      </c>
      <c r="B895" t="s">
        <v>428</v>
      </c>
      <c r="C895">
        <v>2024</v>
      </c>
      <c r="D895" t="s">
        <v>423</v>
      </c>
      <c r="E895" s="12" t="s">
        <v>423</v>
      </c>
      <c r="F895" s="1">
        <v>12815890.810000001</v>
      </c>
    </row>
    <row r="896" spans="1:6" x14ac:dyDescent="0.3">
      <c r="A896" t="s">
        <v>424</v>
      </c>
      <c r="B896" t="s">
        <v>428</v>
      </c>
      <c r="C896">
        <v>2024</v>
      </c>
      <c r="D896" t="s">
        <v>423</v>
      </c>
      <c r="E896" s="12" t="s">
        <v>462</v>
      </c>
      <c r="F896" s="1">
        <v>793035.95</v>
      </c>
    </row>
    <row r="897" spans="1:6" x14ac:dyDescent="0.3">
      <c r="A897" t="s">
        <v>424</v>
      </c>
      <c r="B897" t="s">
        <v>428</v>
      </c>
      <c r="C897">
        <v>2024</v>
      </c>
      <c r="D897" t="s">
        <v>423</v>
      </c>
      <c r="E897" s="12" t="s">
        <v>463</v>
      </c>
      <c r="F897" s="1">
        <v>373492.01</v>
      </c>
    </row>
    <row r="898" spans="1:6" x14ac:dyDescent="0.3">
      <c r="A898" t="s">
        <v>424</v>
      </c>
      <c r="B898" t="s">
        <v>428</v>
      </c>
      <c r="C898">
        <v>2024</v>
      </c>
      <c r="D898" t="s">
        <v>423</v>
      </c>
      <c r="E898" s="12" t="s">
        <v>461</v>
      </c>
      <c r="F898" s="1">
        <v>661669.98</v>
      </c>
    </row>
    <row r="899" spans="1:6" x14ac:dyDescent="0.3">
      <c r="A899" t="s">
        <v>424</v>
      </c>
      <c r="B899" t="s">
        <v>428</v>
      </c>
      <c r="C899">
        <v>2024</v>
      </c>
      <c r="D899" t="s">
        <v>423</v>
      </c>
      <c r="E899" s="12" t="s">
        <v>423</v>
      </c>
      <c r="F899" s="1">
        <v>41666709.710000001</v>
      </c>
    </row>
    <row r="900" spans="1:6" x14ac:dyDescent="0.3">
      <c r="A900" t="s">
        <v>3</v>
      </c>
      <c r="B900" t="s">
        <v>428</v>
      </c>
      <c r="C900">
        <v>2024</v>
      </c>
      <c r="D900" t="s">
        <v>467</v>
      </c>
      <c r="E900" s="12" t="s">
        <v>460</v>
      </c>
      <c r="F900" s="1">
        <v>12.22</v>
      </c>
    </row>
    <row r="901" spans="1:6" x14ac:dyDescent="0.3">
      <c r="A901" t="s">
        <v>3</v>
      </c>
      <c r="B901" t="s">
        <v>428</v>
      </c>
      <c r="C901">
        <v>2024</v>
      </c>
      <c r="D901" t="s">
        <v>467</v>
      </c>
      <c r="E901" s="12" t="s">
        <v>459</v>
      </c>
      <c r="F901" s="1">
        <v>996.14</v>
      </c>
    </row>
    <row r="902" spans="1:6" x14ac:dyDescent="0.3">
      <c r="A902" t="s">
        <v>3</v>
      </c>
      <c r="B902" t="s">
        <v>428</v>
      </c>
      <c r="C902">
        <v>2024</v>
      </c>
      <c r="D902" t="s">
        <v>467</v>
      </c>
      <c r="E902" s="12" t="s">
        <v>841</v>
      </c>
      <c r="F902" s="1">
        <v>36061.06</v>
      </c>
    </row>
    <row r="903" spans="1:6" x14ac:dyDescent="0.3">
      <c r="A903" t="s">
        <v>3</v>
      </c>
      <c r="B903" t="s">
        <v>428</v>
      </c>
      <c r="C903">
        <v>2024</v>
      </c>
      <c r="D903" t="s">
        <v>467</v>
      </c>
      <c r="E903" s="12" t="s">
        <v>840</v>
      </c>
      <c r="F903" s="1">
        <v>2362458.2999999998</v>
      </c>
    </row>
    <row r="904" spans="1:6" x14ac:dyDescent="0.3">
      <c r="A904" t="s">
        <v>3</v>
      </c>
      <c r="B904" t="s">
        <v>428</v>
      </c>
      <c r="C904">
        <v>2024</v>
      </c>
      <c r="D904" t="s">
        <v>467</v>
      </c>
      <c r="E904" s="12" t="s">
        <v>457</v>
      </c>
      <c r="F904" s="1">
        <v>5254848.9800000004</v>
      </c>
    </row>
    <row r="905" spans="1:6" x14ac:dyDescent="0.3">
      <c r="A905" t="s">
        <v>424</v>
      </c>
      <c r="B905" t="s">
        <v>428</v>
      </c>
      <c r="C905">
        <v>2024</v>
      </c>
      <c r="D905" t="s">
        <v>467</v>
      </c>
      <c r="E905" s="12" t="s">
        <v>459</v>
      </c>
      <c r="F905" s="1">
        <v>1721.54</v>
      </c>
    </row>
    <row r="906" spans="1:6" x14ac:dyDescent="0.3">
      <c r="A906" t="s">
        <v>424</v>
      </c>
      <c r="B906" t="s">
        <v>428</v>
      </c>
      <c r="C906">
        <v>2024</v>
      </c>
      <c r="D906" t="s">
        <v>467</v>
      </c>
      <c r="E906" s="12" t="s">
        <v>841</v>
      </c>
      <c r="F906" s="1">
        <v>64171.01</v>
      </c>
    </row>
    <row r="907" spans="1:6" x14ac:dyDescent="0.3">
      <c r="A907" t="s">
        <v>424</v>
      </c>
      <c r="B907" t="s">
        <v>428</v>
      </c>
      <c r="C907">
        <v>2024</v>
      </c>
      <c r="D907" t="s">
        <v>467</v>
      </c>
      <c r="E907" s="12" t="s">
        <v>840</v>
      </c>
      <c r="F907" s="1">
        <v>3434124.39</v>
      </c>
    </row>
    <row r="908" spans="1:6" x14ac:dyDescent="0.3">
      <c r="A908" t="s">
        <v>424</v>
      </c>
      <c r="B908" t="s">
        <v>428</v>
      </c>
      <c r="C908">
        <v>2024</v>
      </c>
      <c r="D908" t="s">
        <v>467</v>
      </c>
      <c r="E908" s="12" t="s">
        <v>457</v>
      </c>
      <c r="F908" s="1">
        <v>17678619</v>
      </c>
    </row>
    <row r="909" spans="1:6" x14ac:dyDescent="0.3">
      <c r="A909" t="s">
        <v>3</v>
      </c>
      <c r="B909" t="s">
        <v>428</v>
      </c>
      <c r="C909">
        <v>2024</v>
      </c>
      <c r="D909" t="s">
        <v>468</v>
      </c>
      <c r="E909" s="12" t="s">
        <v>454</v>
      </c>
      <c r="F909" s="1">
        <v>1814.9</v>
      </c>
    </row>
    <row r="910" spans="1:6" x14ac:dyDescent="0.3">
      <c r="A910" t="s">
        <v>3</v>
      </c>
      <c r="B910" t="s">
        <v>428</v>
      </c>
      <c r="C910">
        <v>2024</v>
      </c>
      <c r="D910" t="s">
        <v>468</v>
      </c>
      <c r="E910" s="12" t="s">
        <v>448</v>
      </c>
      <c r="F910" s="1">
        <v>4.58</v>
      </c>
    </row>
    <row r="911" spans="1:6" x14ac:dyDescent="0.3">
      <c r="A911" t="s">
        <v>3</v>
      </c>
      <c r="B911" t="s">
        <v>428</v>
      </c>
      <c r="C911">
        <v>2024</v>
      </c>
      <c r="D911" t="s">
        <v>468</v>
      </c>
      <c r="E911" s="12" t="s">
        <v>455</v>
      </c>
      <c r="F911" s="1">
        <v>349</v>
      </c>
    </row>
    <row r="912" spans="1:6" x14ac:dyDescent="0.3">
      <c r="A912" t="s">
        <v>3</v>
      </c>
      <c r="B912" t="s">
        <v>428</v>
      </c>
      <c r="C912">
        <v>2024</v>
      </c>
      <c r="D912" t="s">
        <v>468</v>
      </c>
      <c r="E912" s="12" t="s">
        <v>456</v>
      </c>
      <c r="F912" s="1">
        <v>29229.01</v>
      </c>
    </row>
    <row r="913" spans="1:6" x14ac:dyDescent="0.3">
      <c r="A913" t="s">
        <v>3</v>
      </c>
      <c r="B913" t="s">
        <v>428</v>
      </c>
      <c r="C913">
        <v>2024</v>
      </c>
      <c r="D913" t="s">
        <v>468</v>
      </c>
      <c r="E913" s="12" t="s">
        <v>464</v>
      </c>
      <c r="F913" s="1">
        <v>78798.22</v>
      </c>
    </row>
    <row r="914" spans="1:6" x14ac:dyDescent="0.3">
      <c r="A914" t="s">
        <v>3</v>
      </c>
      <c r="B914" t="s">
        <v>428</v>
      </c>
      <c r="C914">
        <v>2024</v>
      </c>
      <c r="D914" t="s">
        <v>468</v>
      </c>
      <c r="E914" s="12" t="s">
        <v>450</v>
      </c>
      <c r="F914" s="1">
        <v>577.29999999999995</v>
      </c>
    </row>
    <row r="915" spans="1:6" x14ac:dyDescent="0.3">
      <c r="A915" t="s">
        <v>3</v>
      </c>
      <c r="B915" t="s">
        <v>428</v>
      </c>
      <c r="C915">
        <v>2024</v>
      </c>
      <c r="D915" t="s">
        <v>468</v>
      </c>
      <c r="E915" s="12" t="s">
        <v>447</v>
      </c>
      <c r="F915" s="1">
        <v>483.8</v>
      </c>
    </row>
    <row r="916" spans="1:6" x14ac:dyDescent="0.3">
      <c r="A916" t="s">
        <v>3</v>
      </c>
      <c r="B916" t="s">
        <v>428</v>
      </c>
      <c r="C916">
        <v>2024</v>
      </c>
      <c r="D916" t="s">
        <v>468</v>
      </c>
      <c r="E916" s="12" t="s">
        <v>452</v>
      </c>
      <c r="F916" s="1">
        <v>75089</v>
      </c>
    </row>
    <row r="917" spans="1:6" x14ac:dyDescent="0.3">
      <c r="A917" t="s">
        <v>3</v>
      </c>
      <c r="B917" t="s">
        <v>428</v>
      </c>
      <c r="C917">
        <v>2024</v>
      </c>
      <c r="D917" t="s">
        <v>468</v>
      </c>
      <c r="E917" s="12" t="s">
        <v>842</v>
      </c>
      <c r="F917" s="1">
        <v>62717.85</v>
      </c>
    </row>
    <row r="918" spans="1:6" x14ac:dyDescent="0.3">
      <c r="A918" t="s">
        <v>3</v>
      </c>
      <c r="B918" t="s">
        <v>428</v>
      </c>
      <c r="C918">
        <v>2024</v>
      </c>
      <c r="D918" t="s">
        <v>468</v>
      </c>
      <c r="E918" s="12" t="s">
        <v>430</v>
      </c>
      <c r="F918" s="1">
        <v>174447.81</v>
      </c>
    </row>
    <row r="919" spans="1:6" x14ac:dyDescent="0.3">
      <c r="A919" t="s">
        <v>3</v>
      </c>
      <c r="B919" t="s">
        <v>428</v>
      </c>
      <c r="C919">
        <v>2024</v>
      </c>
      <c r="D919" t="s">
        <v>468</v>
      </c>
      <c r="E919" s="12" t="s">
        <v>427</v>
      </c>
      <c r="F919" s="1">
        <v>2535945.9300000002</v>
      </c>
    </row>
    <row r="920" spans="1:6" x14ac:dyDescent="0.3">
      <c r="A920" t="s">
        <v>3</v>
      </c>
      <c r="B920" t="s">
        <v>428</v>
      </c>
      <c r="C920">
        <v>2024</v>
      </c>
      <c r="D920" t="s">
        <v>468</v>
      </c>
      <c r="E920" s="12" t="s">
        <v>12</v>
      </c>
      <c r="F920" s="1">
        <v>1120080.29</v>
      </c>
    </row>
    <row r="921" spans="1:6" x14ac:dyDescent="0.3">
      <c r="A921" t="s">
        <v>424</v>
      </c>
      <c r="B921" t="s">
        <v>428</v>
      </c>
      <c r="C921">
        <v>2024</v>
      </c>
      <c r="D921" t="s">
        <v>468</v>
      </c>
      <c r="E921" s="12" t="s">
        <v>454</v>
      </c>
      <c r="F921" s="1">
        <v>965.59</v>
      </c>
    </row>
    <row r="922" spans="1:6" x14ac:dyDescent="0.3">
      <c r="A922" t="s">
        <v>424</v>
      </c>
      <c r="B922" t="s">
        <v>428</v>
      </c>
      <c r="C922">
        <v>2024</v>
      </c>
      <c r="D922" t="s">
        <v>468</v>
      </c>
      <c r="E922" s="12" t="s">
        <v>456</v>
      </c>
      <c r="F922" s="1">
        <v>10384.75</v>
      </c>
    </row>
    <row r="923" spans="1:6" x14ac:dyDescent="0.3">
      <c r="A923" t="s">
        <v>424</v>
      </c>
      <c r="B923" t="s">
        <v>428</v>
      </c>
      <c r="C923">
        <v>2024</v>
      </c>
      <c r="D923" t="s">
        <v>468</v>
      </c>
      <c r="E923" s="12" t="s">
        <v>464</v>
      </c>
      <c r="F923" s="1">
        <v>9163.44</v>
      </c>
    </row>
    <row r="924" spans="1:6" x14ac:dyDescent="0.3">
      <c r="A924" t="s">
        <v>424</v>
      </c>
      <c r="B924" t="s">
        <v>428</v>
      </c>
      <c r="C924">
        <v>2024</v>
      </c>
      <c r="D924" t="s">
        <v>468</v>
      </c>
      <c r="E924" s="12" t="s">
        <v>450</v>
      </c>
      <c r="F924" s="1">
        <v>1745.21</v>
      </c>
    </row>
    <row r="925" spans="1:6" x14ac:dyDescent="0.3">
      <c r="A925" t="s">
        <v>424</v>
      </c>
      <c r="B925" t="s">
        <v>428</v>
      </c>
      <c r="C925">
        <v>2024</v>
      </c>
      <c r="D925" t="s">
        <v>468</v>
      </c>
      <c r="E925" s="12" t="s">
        <v>452</v>
      </c>
      <c r="F925" s="1">
        <v>113262.16</v>
      </c>
    </row>
    <row r="926" spans="1:6" x14ac:dyDescent="0.3">
      <c r="A926" t="s">
        <v>424</v>
      </c>
      <c r="B926" t="s">
        <v>428</v>
      </c>
      <c r="C926">
        <v>2024</v>
      </c>
      <c r="D926" t="s">
        <v>468</v>
      </c>
      <c r="E926" s="12" t="s">
        <v>842</v>
      </c>
      <c r="F926" s="1">
        <v>209573.84</v>
      </c>
    </row>
    <row r="927" spans="1:6" x14ac:dyDescent="0.3">
      <c r="A927" t="s">
        <v>424</v>
      </c>
      <c r="B927" t="s">
        <v>428</v>
      </c>
      <c r="C927">
        <v>2024</v>
      </c>
      <c r="D927" t="s">
        <v>468</v>
      </c>
      <c r="E927" s="12" t="s">
        <v>430</v>
      </c>
      <c r="F927" s="1">
        <v>85740.86</v>
      </c>
    </row>
    <row r="928" spans="1:6" x14ac:dyDescent="0.3">
      <c r="A928" t="s">
        <v>424</v>
      </c>
      <c r="B928" t="s">
        <v>428</v>
      </c>
      <c r="C928">
        <v>2024</v>
      </c>
      <c r="D928" t="s">
        <v>468</v>
      </c>
      <c r="E928" s="12" t="s">
        <v>427</v>
      </c>
      <c r="F928" s="1">
        <v>3010.74</v>
      </c>
    </row>
    <row r="929" spans="1:6" x14ac:dyDescent="0.3">
      <c r="A929" t="s">
        <v>424</v>
      </c>
      <c r="B929" t="s">
        <v>428</v>
      </c>
      <c r="C929">
        <v>2024</v>
      </c>
      <c r="D929" t="s">
        <v>468</v>
      </c>
      <c r="E929" s="12" t="s">
        <v>12</v>
      </c>
      <c r="F929" s="1">
        <v>7563375.3099999996</v>
      </c>
    </row>
    <row r="930" spans="1:6" x14ac:dyDescent="0.3">
      <c r="A930" t="s">
        <v>3</v>
      </c>
      <c r="B930" t="s">
        <v>428</v>
      </c>
      <c r="C930">
        <v>2024</v>
      </c>
      <c r="D930" t="s">
        <v>469</v>
      </c>
      <c r="E930" s="12" t="s">
        <v>429</v>
      </c>
      <c r="F930" s="1">
        <v>343.32</v>
      </c>
    </row>
    <row r="931" spans="1:6" x14ac:dyDescent="0.3">
      <c r="A931" t="s">
        <v>3</v>
      </c>
      <c r="B931" t="s">
        <v>428</v>
      </c>
      <c r="C931">
        <v>2024</v>
      </c>
      <c r="D931" t="s">
        <v>469</v>
      </c>
      <c r="E931" s="12" t="s">
        <v>14</v>
      </c>
      <c r="F931" s="1">
        <v>1180.8800000000001</v>
      </c>
    </row>
    <row r="932" spans="1:6" x14ac:dyDescent="0.3">
      <c r="A932" t="s">
        <v>3</v>
      </c>
      <c r="B932" t="s">
        <v>428</v>
      </c>
      <c r="C932">
        <v>2024</v>
      </c>
      <c r="D932" t="s">
        <v>469</v>
      </c>
      <c r="E932" s="12" t="s">
        <v>13</v>
      </c>
      <c r="F932" s="1">
        <v>1903.7</v>
      </c>
    </row>
    <row r="933" spans="1:6" x14ac:dyDescent="0.3">
      <c r="A933" t="s">
        <v>424</v>
      </c>
      <c r="B933" t="s">
        <v>428</v>
      </c>
      <c r="C933">
        <v>2024</v>
      </c>
      <c r="D933" t="s">
        <v>469</v>
      </c>
      <c r="E933" s="12" t="s">
        <v>429</v>
      </c>
      <c r="F933" s="1">
        <v>1354.44</v>
      </c>
    </row>
    <row r="934" spans="1:6" x14ac:dyDescent="0.3">
      <c r="A934" t="s">
        <v>424</v>
      </c>
      <c r="B934" t="s">
        <v>428</v>
      </c>
      <c r="C934">
        <v>2024</v>
      </c>
      <c r="D934" t="s">
        <v>469</v>
      </c>
      <c r="E934" s="12" t="s">
        <v>14</v>
      </c>
      <c r="F934" s="1">
        <v>2368.52</v>
      </c>
    </row>
    <row r="935" spans="1:6" x14ac:dyDescent="0.3">
      <c r="A935" t="s">
        <v>424</v>
      </c>
      <c r="B935" t="s">
        <v>428</v>
      </c>
      <c r="C935">
        <v>2024</v>
      </c>
      <c r="D935" t="s">
        <v>469</v>
      </c>
      <c r="E935" s="12" t="s">
        <v>13</v>
      </c>
      <c r="F935" s="1">
        <v>4763.66</v>
      </c>
    </row>
    <row r="936" spans="1:6" x14ac:dyDescent="0.3">
      <c r="A936" t="s">
        <v>3</v>
      </c>
      <c r="B936" t="s">
        <v>458</v>
      </c>
      <c r="C936">
        <v>2024</v>
      </c>
      <c r="D936" t="s">
        <v>423</v>
      </c>
      <c r="E936" s="12" t="s">
        <v>463</v>
      </c>
      <c r="F936" s="1">
        <v>135614.37</v>
      </c>
    </row>
    <row r="937" spans="1:6" x14ac:dyDescent="0.3">
      <c r="A937" t="s">
        <v>3</v>
      </c>
      <c r="B937" t="s">
        <v>458</v>
      </c>
      <c r="C937">
        <v>2024</v>
      </c>
      <c r="D937" t="s">
        <v>423</v>
      </c>
      <c r="E937" s="12" t="s">
        <v>462</v>
      </c>
      <c r="F937" s="1">
        <v>268290.7</v>
      </c>
    </row>
    <row r="938" spans="1:6" x14ac:dyDescent="0.3">
      <c r="A938" t="s">
        <v>3</v>
      </c>
      <c r="B938" t="s">
        <v>458</v>
      </c>
      <c r="C938">
        <v>2024</v>
      </c>
      <c r="D938" t="s">
        <v>423</v>
      </c>
      <c r="E938" s="12" t="s">
        <v>461</v>
      </c>
      <c r="F938" s="1">
        <v>136178.07</v>
      </c>
    </row>
    <row r="939" spans="1:6" x14ac:dyDescent="0.3">
      <c r="A939" t="s">
        <v>3</v>
      </c>
      <c r="B939" t="s">
        <v>458</v>
      </c>
      <c r="C939">
        <v>2024</v>
      </c>
      <c r="D939" t="s">
        <v>423</v>
      </c>
      <c r="E939" s="12" t="s">
        <v>423</v>
      </c>
      <c r="F939" s="1">
        <v>12451145.17</v>
      </c>
    </row>
    <row r="940" spans="1:6" x14ac:dyDescent="0.3">
      <c r="A940" t="s">
        <v>424</v>
      </c>
      <c r="B940" t="s">
        <v>458</v>
      </c>
      <c r="C940">
        <v>2024</v>
      </c>
      <c r="D940" t="s">
        <v>423</v>
      </c>
      <c r="E940" s="12" t="s">
        <v>463</v>
      </c>
      <c r="F940" s="1">
        <v>511446.02</v>
      </c>
    </row>
    <row r="941" spans="1:6" x14ac:dyDescent="0.3">
      <c r="A941" t="s">
        <v>424</v>
      </c>
      <c r="B941" t="s">
        <v>458</v>
      </c>
      <c r="C941">
        <v>2024</v>
      </c>
      <c r="D941" t="s">
        <v>423</v>
      </c>
      <c r="E941" s="12" t="s">
        <v>462</v>
      </c>
      <c r="F941" s="1">
        <v>979444.13</v>
      </c>
    </row>
    <row r="942" spans="1:6" x14ac:dyDescent="0.3">
      <c r="A942" t="s">
        <v>424</v>
      </c>
      <c r="B942" t="s">
        <v>458</v>
      </c>
      <c r="C942">
        <v>2024</v>
      </c>
      <c r="D942" t="s">
        <v>423</v>
      </c>
      <c r="E942" s="12" t="s">
        <v>461</v>
      </c>
      <c r="F942" s="1">
        <v>608552.89</v>
      </c>
    </row>
    <row r="943" spans="1:6" x14ac:dyDescent="0.3">
      <c r="A943" t="s">
        <v>424</v>
      </c>
      <c r="B943" t="s">
        <v>458</v>
      </c>
      <c r="C943">
        <v>2024</v>
      </c>
      <c r="D943" t="s">
        <v>423</v>
      </c>
      <c r="E943" s="12" t="s">
        <v>423</v>
      </c>
      <c r="F943" s="1">
        <v>41453831.689999998</v>
      </c>
    </row>
    <row r="944" spans="1:6" x14ac:dyDescent="0.3">
      <c r="A944" t="s">
        <v>3</v>
      </c>
      <c r="B944" t="s">
        <v>458</v>
      </c>
      <c r="C944">
        <v>2024</v>
      </c>
      <c r="D944" t="s">
        <v>468</v>
      </c>
      <c r="E944" s="12" t="s">
        <v>456</v>
      </c>
      <c r="F944" s="1">
        <v>36405.81</v>
      </c>
    </row>
    <row r="945" spans="1:6" x14ac:dyDescent="0.3">
      <c r="A945" t="s">
        <v>3</v>
      </c>
      <c r="B945" t="s">
        <v>458</v>
      </c>
      <c r="C945">
        <v>2024</v>
      </c>
      <c r="D945" t="s">
        <v>468</v>
      </c>
      <c r="E945" s="12" t="s">
        <v>455</v>
      </c>
      <c r="F945" s="1">
        <v>34</v>
      </c>
    </row>
    <row r="946" spans="1:6" x14ac:dyDescent="0.3">
      <c r="A946" t="s">
        <v>3</v>
      </c>
      <c r="B946" t="s">
        <v>458</v>
      </c>
      <c r="C946">
        <v>2024</v>
      </c>
      <c r="D946" t="s">
        <v>468</v>
      </c>
      <c r="E946" s="12" t="s">
        <v>454</v>
      </c>
      <c r="F946" s="1">
        <v>1467.12</v>
      </c>
    </row>
    <row r="947" spans="1:6" x14ac:dyDescent="0.3">
      <c r="A947" t="s">
        <v>3</v>
      </c>
      <c r="B947" t="s">
        <v>458</v>
      </c>
      <c r="C947">
        <v>2024</v>
      </c>
      <c r="D947" t="s">
        <v>468</v>
      </c>
      <c r="E947" s="12" t="s">
        <v>452</v>
      </c>
      <c r="F947" s="1">
        <v>81362.27</v>
      </c>
    </row>
    <row r="948" spans="1:6" x14ac:dyDescent="0.3">
      <c r="A948" t="s">
        <v>3</v>
      </c>
      <c r="B948" t="s">
        <v>458</v>
      </c>
      <c r="C948">
        <v>2024</v>
      </c>
      <c r="D948" t="s">
        <v>468</v>
      </c>
      <c r="E948" s="12" t="s">
        <v>842</v>
      </c>
      <c r="F948" s="1">
        <v>60785.53</v>
      </c>
    </row>
    <row r="949" spans="1:6" x14ac:dyDescent="0.3">
      <c r="A949" t="s">
        <v>3</v>
      </c>
      <c r="B949" t="s">
        <v>458</v>
      </c>
      <c r="C949">
        <v>2024</v>
      </c>
      <c r="D949" t="s">
        <v>468</v>
      </c>
      <c r="E949" s="12" t="s">
        <v>430</v>
      </c>
      <c r="F949" s="1">
        <v>182397.56</v>
      </c>
    </row>
    <row r="950" spans="1:6" x14ac:dyDescent="0.3">
      <c r="A950" t="s">
        <v>3</v>
      </c>
      <c r="B950" t="s">
        <v>458</v>
      </c>
      <c r="C950">
        <v>2024</v>
      </c>
      <c r="D950" t="s">
        <v>468</v>
      </c>
      <c r="E950" s="12" t="s">
        <v>12</v>
      </c>
      <c r="F950" s="1">
        <v>1136724.3400000001</v>
      </c>
    </row>
    <row r="951" spans="1:6" x14ac:dyDescent="0.3">
      <c r="A951" t="s">
        <v>3</v>
      </c>
      <c r="B951" t="s">
        <v>458</v>
      </c>
      <c r="C951">
        <v>2024</v>
      </c>
      <c r="D951" t="s">
        <v>468</v>
      </c>
      <c r="E951" s="12" t="s">
        <v>464</v>
      </c>
      <c r="F951" s="1">
        <v>80255.25</v>
      </c>
    </row>
    <row r="952" spans="1:6" x14ac:dyDescent="0.3">
      <c r="A952" t="s">
        <v>3</v>
      </c>
      <c r="B952" t="s">
        <v>458</v>
      </c>
      <c r="C952">
        <v>2024</v>
      </c>
      <c r="D952" t="s">
        <v>468</v>
      </c>
      <c r="E952" s="12" t="s">
        <v>427</v>
      </c>
      <c r="F952" s="1">
        <v>2589622.59</v>
      </c>
    </row>
    <row r="953" spans="1:6" x14ac:dyDescent="0.3">
      <c r="A953" t="s">
        <v>3</v>
      </c>
      <c r="B953" t="s">
        <v>458</v>
      </c>
      <c r="C953">
        <v>2024</v>
      </c>
      <c r="D953" t="s">
        <v>468</v>
      </c>
      <c r="E953" s="12" t="s">
        <v>450</v>
      </c>
      <c r="F953" s="1">
        <v>107.21</v>
      </c>
    </row>
    <row r="954" spans="1:6" x14ac:dyDescent="0.3">
      <c r="A954" t="s">
        <v>3</v>
      </c>
      <c r="B954" t="s">
        <v>458</v>
      </c>
      <c r="C954">
        <v>2024</v>
      </c>
      <c r="D954" t="s">
        <v>468</v>
      </c>
      <c r="E954" s="12" t="s">
        <v>448</v>
      </c>
      <c r="F954" s="1">
        <v>82.5</v>
      </c>
    </row>
    <row r="955" spans="1:6" x14ac:dyDescent="0.3">
      <c r="A955" t="s">
        <v>3</v>
      </c>
      <c r="B955" t="s">
        <v>458</v>
      </c>
      <c r="C955">
        <v>2024</v>
      </c>
      <c r="D955" t="s">
        <v>468</v>
      </c>
      <c r="E955" s="12" t="s">
        <v>447</v>
      </c>
      <c r="F955" s="1">
        <v>389.5</v>
      </c>
    </row>
    <row r="956" spans="1:6" x14ac:dyDescent="0.3">
      <c r="A956" t="s">
        <v>424</v>
      </c>
      <c r="B956" t="s">
        <v>458</v>
      </c>
      <c r="C956">
        <v>2024</v>
      </c>
      <c r="D956" t="s">
        <v>468</v>
      </c>
      <c r="E956" s="12" t="s">
        <v>456</v>
      </c>
      <c r="F956" s="1">
        <v>21303.79</v>
      </c>
    </row>
    <row r="957" spans="1:6" x14ac:dyDescent="0.3">
      <c r="A957" t="s">
        <v>424</v>
      </c>
      <c r="B957" t="s">
        <v>458</v>
      </c>
      <c r="C957">
        <v>2024</v>
      </c>
      <c r="D957" t="s">
        <v>468</v>
      </c>
      <c r="E957" s="12" t="s">
        <v>454</v>
      </c>
      <c r="F957" s="1">
        <v>908.32</v>
      </c>
    </row>
    <row r="958" spans="1:6" x14ac:dyDescent="0.3">
      <c r="A958" t="s">
        <v>424</v>
      </c>
      <c r="B958" t="s">
        <v>458</v>
      </c>
      <c r="C958">
        <v>2024</v>
      </c>
      <c r="D958" t="s">
        <v>468</v>
      </c>
      <c r="E958" s="12" t="s">
        <v>452</v>
      </c>
      <c r="F958" s="1">
        <v>111274.55</v>
      </c>
    </row>
    <row r="959" spans="1:6" x14ac:dyDescent="0.3">
      <c r="A959" t="s">
        <v>424</v>
      </c>
      <c r="B959" t="s">
        <v>458</v>
      </c>
      <c r="C959">
        <v>2024</v>
      </c>
      <c r="D959" t="s">
        <v>468</v>
      </c>
      <c r="E959" s="12" t="s">
        <v>842</v>
      </c>
      <c r="F959" s="1">
        <v>214924.84</v>
      </c>
    </row>
    <row r="960" spans="1:6" x14ac:dyDescent="0.3">
      <c r="A960" t="s">
        <v>424</v>
      </c>
      <c r="B960" t="s">
        <v>458</v>
      </c>
      <c r="C960">
        <v>2024</v>
      </c>
      <c r="D960" t="s">
        <v>468</v>
      </c>
      <c r="E960" s="12" t="s">
        <v>430</v>
      </c>
      <c r="F960" s="1">
        <v>86799.67</v>
      </c>
    </row>
    <row r="961" spans="1:6" x14ac:dyDescent="0.3">
      <c r="A961" t="s">
        <v>424</v>
      </c>
      <c r="B961" t="s">
        <v>458</v>
      </c>
      <c r="C961">
        <v>2024</v>
      </c>
      <c r="D961" t="s">
        <v>468</v>
      </c>
      <c r="E961" s="12" t="s">
        <v>12</v>
      </c>
      <c r="F961" s="1">
        <v>7905310.9299999997</v>
      </c>
    </row>
    <row r="962" spans="1:6" x14ac:dyDescent="0.3">
      <c r="A962" t="s">
        <v>424</v>
      </c>
      <c r="B962" t="s">
        <v>458</v>
      </c>
      <c r="C962">
        <v>2024</v>
      </c>
      <c r="D962" t="s">
        <v>468</v>
      </c>
      <c r="E962" s="12" t="s">
        <v>464</v>
      </c>
      <c r="F962" s="1">
        <v>12476.24</v>
      </c>
    </row>
    <row r="963" spans="1:6" x14ac:dyDescent="0.3">
      <c r="A963" t="s">
        <v>424</v>
      </c>
      <c r="B963" t="s">
        <v>458</v>
      </c>
      <c r="C963">
        <v>2024</v>
      </c>
      <c r="D963" t="s">
        <v>468</v>
      </c>
      <c r="E963" s="12" t="s">
        <v>427</v>
      </c>
      <c r="F963" s="1">
        <v>4222.3999999999996</v>
      </c>
    </row>
    <row r="964" spans="1:6" x14ac:dyDescent="0.3">
      <c r="A964" t="s">
        <v>424</v>
      </c>
      <c r="B964" t="s">
        <v>458</v>
      </c>
      <c r="C964">
        <v>2024</v>
      </c>
      <c r="D964" t="s">
        <v>468</v>
      </c>
      <c r="E964" s="12" t="s">
        <v>450</v>
      </c>
      <c r="F964" s="1">
        <v>241.2</v>
      </c>
    </row>
    <row r="965" spans="1:6" x14ac:dyDescent="0.3">
      <c r="A965" t="s">
        <v>424</v>
      </c>
      <c r="B965" t="s">
        <v>458</v>
      </c>
      <c r="C965">
        <v>2024</v>
      </c>
      <c r="D965" t="s">
        <v>468</v>
      </c>
      <c r="E965" s="12" t="s">
        <v>447</v>
      </c>
      <c r="F965" s="1">
        <v>2</v>
      </c>
    </row>
    <row r="966" spans="1:6" x14ac:dyDescent="0.3">
      <c r="A966" t="s">
        <v>3</v>
      </c>
      <c r="B966" t="s">
        <v>458</v>
      </c>
      <c r="C966">
        <v>2024</v>
      </c>
      <c r="D966" t="s">
        <v>467</v>
      </c>
      <c r="E966" s="12" t="s">
        <v>457</v>
      </c>
      <c r="F966" s="1">
        <v>5170907.55</v>
      </c>
    </row>
    <row r="967" spans="1:6" x14ac:dyDescent="0.3">
      <c r="A967" t="s">
        <v>3</v>
      </c>
      <c r="B967" t="s">
        <v>458</v>
      </c>
      <c r="C967">
        <v>2024</v>
      </c>
      <c r="D967" t="s">
        <v>467</v>
      </c>
      <c r="E967" s="12" t="s">
        <v>459</v>
      </c>
      <c r="F967" s="1">
        <v>330</v>
      </c>
    </row>
    <row r="968" spans="1:6" x14ac:dyDescent="0.3">
      <c r="A968" t="s">
        <v>3</v>
      </c>
      <c r="B968" t="s">
        <v>458</v>
      </c>
      <c r="C968">
        <v>2024</v>
      </c>
      <c r="D968" t="s">
        <v>467</v>
      </c>
      <c r="E968" s="12" t="s">
        <v>841</v>
      </c>
      <c r="F968" s="1">
        <v>29070.25</v>
      </c>
    </row>
    <row r="969" spans="1:6" x14ac:dyDescent="0.3">
      <c r="A969" t="s">
        <v>3</v>
      </c>
      <c r="B969" t="s">
        <v>458</v>
      </c>
      <c r="C969">
        <v>2024</v>
      </c>
      <c r="D969" t="s">
        <v>467</v>
      </c>
      <c r="E969" s="12" t="s">
        <v>840</v>
      </c>
      <c r="F969" s="1">
        <v>2530963.62</v>
      </c>
    </row>
    <row r="970" spans="1:6" x14ac:dyDescent="0.3">
      <c r="A970" t="s">
        <v>424</v>
      </c>
      <c r="B970" t="s">
        <v>458</v>
      </c>
      <c r="C970">
        <v>2024</v>
      </c>
      <c r="D970" t="s">
        <v>467</v>
      </c>
      <c r="E970" s="12" t="s">
        <v>457</v>
      </c>
      <c r="F970" s="1">
        <v>18015883.829999998</v>
      </c>
    </row>
    <row r="971" spans="1:6" x14ac:dyDescent="0.3">
      <c r="A971" t="s">
        <v>424</v>
      </c>
      <c r="B971" t="s">
        <v>458</v>
      </c>
      <c r="C971">
        <v>2024</v>
      </c>
      <c r="D971" t="s">
        <v>467</v>
      </c>
      <c r="E971" s="12" t="s">
        <v>459</v>
      </c>
      <c r="F971" s="1">
        <v>1150.7</v>
      </c>
    </row>
    <row r="972" spans="1:6" x14ac:dyDescent="0.3">
      <c r="A972" t="s">
        <v>424</v>
      </c>
      <c r="B972" t="s">
        <v>458</v>
      </c>
      <c r="C972">
        <v>2024</v>
      </c>
      <c r="D972" t="s">
        <v>467</v>
      </c>
      <c r="E972" s="12" t="s">
        <v>841</v>
      </c>
      <c r="F972" s="1">
        <v>60190.91</v>
      </c>
    </row>
    <row r="973" spans="1:6" x14ac:dyDescent="0.3">
      <c r="A973" t="s">
        <v>424</v>
      </c>
      <c r="B973" t="s">
        <v>458</v>
      </c>
      <c r="C973">
        <v>2024</v>
      </c>
      <c r="D973" t="s">
        <v>467</v>
      </c>
      <c r="E973" s="12" t="s">
        <v>840</v>
      </c>
      <c r="F973" s="1">
        <v>3976808.55</v>
      </c>
    </row>
    <row r="974" spans="1:6" x14ac:dyDescent="0.3">
      <c r="A974" t="s">
        <v>3</v>
      </c>
      <c r="B974" t="s">
        <v>458</v>
      </c>
      <c r="C974">
        <v>2024</v>
      </c>
      <c r="D974" t="s">
        <v>469</v>
      </c>
      <c r="E974" s="12" t="s">
        <v>14</v>
      </c>
      <c r="F974" s="1">
        <v>895.31</v>
      </c>
    </row>
    <row r="975" spans="1:6" x14ac:dyDescent="0.3">
      <c r="A975" t="s">
        <v>3</v>
      </c>
      <c r="B975" t="s">
        <v>458</v>
      </c>
      <c r="C975">
        <v>2024</v>
      </c>
      <c r="D975" t="s">
        <v>469</v>
      </c>
      <c r="E975" s="12" t="s">
        <v>13</v>
      </c>
      <c r="F975" s="1">
        <v>1239.75</v>
      </c>
    </row>
    <row r="976" spans="1:6" x14ac:dyDescent="0.3">
      <c r="A976" t="s">
        <v>3</v>
      </c>
      <c r="B976" t="s">
        <v>458</v>
      </c>
      <c r="C976">
        <v>2024</v>
      </c>
      <c r="D976" t="s">
        <v>469</v>
      </c>
      <c r="E976" s="12" t="s">
        <v>429</v>
      </c>
      <c r="F976" s="1">
        <v>470.67</v>
      </c>
    </row>
    <row r="977" spans="1:6" x14ac:dyDescent="0.3">
      <c r="A977" t="s">
        <v>424</v>
      </c>
      <c r="B977" t="s">
        <v>458</v>
      </c>
      <c r="C977">
        <v>2024</v>
      </c>
      <c r="D977" t="s">
        <v>469</v>
      </c>
      <c r="E977" s="12" t="s">
        <v>14</v>
      </c>
      <c r="F977" s="1">
        <v>2325.3000000000002</v>
      </c>
    </row>
    <row r="978" spans="1:6" x14ac:dyDescent="0.3">
      <c r="A978" t="s">
        <v>424</v>
      </c>
      <c r="B978" t="s">
        <v>458</v>
      </c>
      <c r="C978">
        <v>2024</v>
      </c>
      <c r="D978" t="s">
        <v>469</v>
      </c>
      <c r="E978" s="12" t="s">
        <v>13</v>
      </c>
      <c r="F978" s="1">
        <v>3395.53</v>
      </c>
    </row>
    <row r="979" spans="1:6" x14ac:dyDescent="0.3">
      <c r="A979" t="s">
        <v>424</v>
      </c>
      <c r="B979" t="s">
        <v>458</v>
      </c>
      <c r="C979">
        <v>2024</v>
      </c>
      <c r="D979" t="s">
        <v>469</v>
      </c>
      <c r="E979" s="12" t="s">
        <v>429</v>
      </c>
      <c r="F979" s="1">
        <v>2105.75</v>
      </c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L100"/>
  <sheetViews>
    <sheetView zoomScale="106" zoomScaleNormal="106" workbookViewId="0">
      <pane ySplit="1" topLeftCell="A2" activePane="bottomLeft" state="frozen"/>
      <selection pane="bottomLeft"/>
    </sheetView>
  </sheetViews>
  <sheetFormatPr defaultRowHeight="15.6" x14ac:dyDescent="0.3"/>
  <cols>
    <col min="1" max="1" width="16.59765625" bestFit="1" customWidth="1"/>
    <col min="2" max="2" width="40" customWidth="1"/>
    <col min="3" max="3" width="40.3984375" bestFit="1" customWidth="1"/>
    <col min="4" max="4" width="8.69921875" bestFit="1" customWidth="1"/>
    <col min="5" max="5" width="13.69921875" bestFit="1" customWidth="1"/>
    <col min="6" max="7" width="30.59765625" customWidth="1"/>
    <col min="8" max="8" width="55.3984375" bestFit="1" customWidth="1"/>
    <col min="9" max="9" width="14.69921875" bestFit="1" customWidth="1"/>
    <col min="10" max="10" width="8.5" bestFit="1" customWidth="1"/>
    <col min="11" max="11" width="6.3984375" bestFit="1" customWidth="1"/>
    <col min="12" max="12" width="8.59765625" bestFit="1" customWidth="1"/>
  </cols>
  <sheetData>
    <row r="1" spans="1:12" x14ac:dyDescent="0.3">
      <c r="A1" t="s">
        <v>490</v>
      </c>
      <c r="B1" t="s">
        <v>491</v>
      </c>
      <c r="C1" t="s">
        <v>36</v>
      </c>
      <c r="D1" t="s">
        <v>836</v>
      </c>
      <c r="E1" t="s">
        <v>837</v>
      </c>
      <c r="F1" t="s">
        <v>838</v>
      </c>
      <c r="G1" t="s">
        <v>839</v>
      </c>
      <c r="H1" t="s">
        <v>492</v>
      </c>
      <c r="I1" t="s">
        <v>493</v>
      </c>
      <c r="J1" t="s">
        <v>494</v>
      </c>
      <c r="K1" t="s">
        <v>495</v>
      </c>
      <c r="L1" t="s">
        <v>496</v>
      </c>
    </row>
    <row r="2" spans="1:12" x14ac:dyDescent="0.3">
      <c r="A2" t="s">
        <v>54</v>
      </c>
      <c r="B2" t="s">
        <v>497</v>
      </c>
      <c r="C2" t="s">
        <v>55</v>
      </c>
      <c r="D2" t="s">
        <v>498</v>
      </c>
      <c r="E2" t="s">
        <v>399</v>
      </c>
      <c r="F2" t="s">
        <v>499</v>
      </c>
      <c r="G2" t="s">
        <v>500</v>
      </c>
      <c r="H2" t="s">
        <v>1018</v>
      </c>
      <c r="I2" t="s">
        <v>501</v>
      </c>
      <c r="J2" t="s">
        <v>502</v>
      </c>
      <c r="K2">
        <v>20850</v>
      </c>
      <c r="L2">
        <v>3942</v>
      </c>
    </row>
    <row r="3" spans="1:12" x14ac:dyDescent="0.3">
      <c r="A3" t="s">
        <v>56</v>
      </c>
      <c r="B3" t="s">
        <v>503</v>
      </c>
      <c r="C3" t="s">
        <v>58</v>
      </c>
      <c r="D3" t="s">
        <v>504</v>
      </c>
      <c r="E3" t="s">
        <v>409</v>
      </c>
      <c r="F3" t="s">
        <v>505</v>
      </c>
      <c r="G3" t="s">
        <v>506</v>
      </c>
      <c r="H3" t="s">
        <v>507</v>
      </c>
      <c r="I3" t="s">
        <v>508</v>
      </c>
      <c r="J3" t="s">
        <v>502</v>
      </c>
      <c r="K3">
        <v>20659</v>
      </c>
      <c r="L3">
        <v>3235</v>
      </c>
    </row>
    <row r="4" spans="1:12" x14ac:dyDescent="0.3">
      <c r="A4" t="s">
        <v>59</v>
      </c>
      <c r="B4" t="s">
        <v>509</v>
      </c>
      <c r="C4" t="s">
        <v>61</v>
      </c>
      <c r="D4" t="s">
        <v>498</v>
      </c>
      <c r="E4" t="s">
        <v>404</v>
      </c>
      <c r="F4" t="s">
        <v>510</v>
      </c>
      <c r="G4" t="s">
        <v>511</v>
      </c>
      <c r="H4" t="s">
        <v>1019</v>
      </c>
      <c r="I4" t="s">
        <v>512</v>
      </c>
      <c r="J4" t="s">
        <v>502</v>
      </c>
      <c r="K4">
        <v>21045</v>
      </c>
      <c r="L4">
        <v>5420</v>
      </c>
    </row>
    <row r="5" spans="1:12" x14ac:dyDescent="0.3">
      <c r="A5" t="s">
        <v>62</v>
      </c>
      <c r="B5" t="s">
        <v>513</v>
      </c>
      <c r="C5" t="s">
        <v>63</v>
      </c>
      <c r="D5" t="s">
        <v>498</v>
      </c>
      <c r="E5" t="s">
        <v>405</v>
      </c>
      <c r="F5" t="s">
        <v>514</v>
      </c>
      <c r="G5" t="s">
        <v>515</v>
      </c>
      <c r="H5" t="s">
        <v>516</v>
      </c>
      <c r="I5" t="s">
        <v>405</v>
      </c>
      <c r="J5" t="s">
        <v>502</v>
      </c>
      <c r="K5">
        <v>21704</v>
      </c>
      <c r="L5">
        <v>7332</v>
      </c>
    </row>
    <row r="6" spans="1:12" x14ac:dyDescent="0.3">
      <c r="A6" t="s">
        <v>64</v>
      </c>
      <c r="B6" t="s">
        <v>517</v>
      </c>
      <c r="C6" t="s">
        <v>65</v>
      </c>
      <c r="D6" t="s">
        <v>518</v>
      </c>
      <c r="E6" t="s">
        <v>410</v>
      </c>
      <c r="F6" t="s">
        <v>519</v>
      </c>
      <c r="G6" t="s">
        <v>520</v>
      </c>
      <c r="H6" t="s">
        <v>1020</v>
      </c>
      <c r="I6" t="s">
        <v>521</v>
      </c>
      <c r="J6" t="s">
        <v>502</v>
      </c>
      <c r="K6">
        <v>21903</v>
      </c>
      <c r="L6">
        <v>1604</v>
      </c>
    </row>
    <row r="7" spans="1:12" x14ac:dyDescent="0.3">
      <c r="A7" t="s">
        <v>66</v>
      </c>
      <c r="B7" t="s">
        <v>67</v>
      </c>
      <c r="C7" t="s">
        <v>68</v>
      </c>
      <c r="D7" t="s">
        <v>504</v>
      </c>
      <c r="E7" t="s">
        <v>401</v>
      </c>
      <c r="F7" t="s">
        <v>522</v>
      </c>
      <c r="G7" t="s">
        <v>1178</v>
      </c>
      <c r="H7" t="s">
        <v>1021</v>
      </c>
      <c r="I7" t="s">
        <v>400</v>
      </c>
      <c r="J7" t="s">
        <v>502</v>
      </c>
      <c r="K7">
        <v>21230</v>
      </c>
      <c r="L7">
        <v>4003</v>
      </c>
    </row>
    <row r="8" spans="1:12" x14ac:dyDescent="0.3">
      <c r="A8" t="s">
        <v>69</v>
      </c>
      <c r="B8" t="s">
        <v>523</v>
      </c>
      <c r="C8" t="s">
        <v>849</v>
      </c>
      <c r="D8" t="s">
        <v>498</v>
      </c>
      <c r="E8" t="s">
        <v>399</v>
      </c>
      <c r="F8" t="s">
        <v>524</v>
      </c>
      <c r="G8" t="s">
        <v>525</v>
      </c>
      <c r="H8" t="s">
        <v>526</v>
      </c>
      <c r="I8" t="s">
        <v>501</v>
      </c>
      <c r="J8" t="s">
        <v>502</v>
      </c>
      <c r="K8">
        <v>20852</v>
      </c>
      <c r="L8">
        <v>1608</v>
      </c>
    </row>
    <row r="9" spans="1:12" x14ac:dyDescent="0.3">
      <c r="A9" t="s">
        <v>70</v>
      </c>
      <c r="B9" t="s">
        <v>71</v>
      </c>
      <c r="C9" t="s">
        <v>72</v>
      </c>
      <c r="D9" t="s">
        <v>498</v>
      </c>
      <c r="E9" t="s">
        <v>399</v>
      </c>
      <c r="F9" t="s">
        <v>527</v>
      </c>
      <c r="G9" t="s">
        <v>528</v>
      </c>
      <c r="H9" t="s">
        <v>529</v>
      </c>
      <c r="I9" t="s">
        <v>530</v>
      </c>
      <c r="J9" t="s">
        <v>502</v>
      </c>
      <c r="K9">
        <v>20876</v>
      </c>
      <c r="L9">
        <v>2709</v>
      </c>
    </row>
    <row r="10" spans="1:12" x14ac:dyDescent="0.3">
      <c r="A10" t="s">
        <v>73</v>
      </c>
      <c r="B10" t="s">
        <v>531</v>
      </c>
      <c r="C10" t="s">
        <v>74</v>
      </c>
      <c r="D10" t="s">
        <v>498</v>
      </c>
      <c r="E10" t="s">
        <v>404</v>
      </c>
      <c r="F10" t="s">
        <v>532</v>
      </c>
      <c r="G10" t="s">
        <v>533</v>
      </c>
      <c r="H10" t="s">
        <v>534</v>
      </c>
      <c r="I10" t="s">
        <v>535</v>
      </c>
      <c r="J10" t="s">
        <v>502</v>
      </c>
      <c r="K10">
        <v>21075</v>
      </c>
      <c r="L10">
        <v>5935</v>
      </c>
    </row>
    <row r="11" spans="1:12" x14ac:dyDescent="0.3">
      <c r="A11" t="s">
        <v>75</v>
      </c>
      <c r="B11" t="s">
        <v>536</v>
      </c>
      <c r="C11" t="s">
        <v>77</v>
      </c>
      <c r="D11" t="s">
        <v>504</v>
      </c>
      <c r="E11" t="s">
        <v>403</v>
      </c>
      <c r="F11" t="s">
        <v>537</v>
      </c>
      <c r="G11" t="s">
        <v>538</v>
      </c>
      <c r="H11" t="s">
        <v>1022</v>
      </c>
      <c r="I11" t="s">
        <v>539</v>
      </c>
      <c r="J11" t="s">
        <v>502</v>
      </c>
      <c r="K11">
        <v>20613</v>
      </c>
      <c r="L11">
        <v>8036</v>
      </c>
    </row>
    <row r="12" spans="1:12" x14ac:dyDescent="0.3">
      <c r="A12" t="s">
        <v>78</v>
      </c>
      <c r="B12" t="s">
        <v>540</v>
      </c>
      <c r="C12" t="s">
        <v>79</v>
      </c>
      <c r="D12" t="s">
        <v>518</v>
      </c>
      <c r="E12" t="s">
        <v>408</v>
      </c>
      <c r="F12" t="s">
        <v>541</v>
      </c>
      <c r="G12" t="s">
        <v>542</v>
      </c>
      <c r="H12" t="s">
        <v>1023</v>
      </c>
      <c r="I12" t="s">
        <v>543</v>
      </c>
      <c r="J12" t="s">
        <v>502</v>
      </c>
      <c r="K12">
        <v>21842</v>
      </c>
      <c r="L12">
        <v>9240</v>
      </c>
    </row>
    <row r="13" spans="1:12" x14ac:dyDescent="0.3">
      <c r="A13" t="s">
        <v>80</v>
      </c>
      <c r="B13" t="s">
        <v>544</v>
      </c>
      <c r="C13" t="s">
        <v>82</v>
      </c>
      <c r="D13" t="s">
        <v>518</v>
      </c>
      <c r="E13" t="s">
        <v>402</v>
      </c>
      <c r="F13" t="s">
        <v>545</v>
      </c>
      <c r="G13" t="s">
        <v>546</v>
      </c>
      <c r="H13" t="s">
        <v>547</v>
      </c>
      <c r="I13" t="s">
        <v>548</v>
      </c>
      <c r="J13" t="s">
        <v>502</v>
      </c>
      <c r="K13">
        <v>21090</v>
      </c>
      <c r="L13">
        <v>2902</v>
      </c>
    </row>
    <row r="14" spans="1:12" x14ac:dyDescent="0.3">
      <c r="A14" t="s">
        <v>83</v>
      </c>
      <c r="B14" t="s">
        <v>549</v>
      </c>
      <c r="C14" t="s">
        <v>85</v>
      </c>
      <c r="D14" t="s">
        <v>504</v>
      </c>
      <c r="E14" t="s">
        <v>400</v>
      </c>
      <c r="F14" t="s">
        <v>550</v>
      </c>
      <c r="G14" t="s">
        <v>515</v>
      </c>
      <c r="H14" t="s">
        <v>551</v>
      </c>
      <c r="I14" t="s">
        <v>552</v>
      </c>
      <c r="J14" t="s">
        <v>502</v>
      </c>
      <c r="K14">
        <v>21136</v>
      </c>
      <c r="L14">
        <v>3302</v>
      </c>
    </row>
    <row r="15" spans="1:12" x14ac:dyDescent="0.3">
      <c r="A15" t="s">
        <v>86</v>
      </c>
      <c r="B15" t="s">
        <v>553</v>
      </c>
      <c r="C15" t="s">
        <v>87</v>
      </c>
      <c r="D15" t="s">
        <v>518</v>
      </c>
      <c r="E15" t="s">
        <v>408</v>
      </c>
      <c r="F15" t="s">
        <v>554</v>
      </c>
      <c r="G15" t="s">
        <v>555</v>
      </c>
      <c r="H15" t="s">
        <v>1024</v>
      </c>
      <c r="I15" t="s">
        <v>543</v>
      </c>
      <c r="J15" t="s">
        <v>502</v>
      </c>
      <c r="K15">
        <v>21842</v>
      </c>
      <c r="L15">
        <v>9545</v>
      </c>
    </row>
    <row r="16" spans="1:12" x14ac:dyDescent="0.3">
      <c r="A16" t="s">
        <v>88</v>
      </c>
      <c r="B16" t="s">
        <v>556</v>
      </c>
      <c r="C16" t="s">
        <v>89</v>
      </c>
      <c r="D16" t="s">
        <v>498</v>
      </c>
      <c r="E16" t="s">
        <v>404</v>
      </c>
      <c r="F16" t="s">
        <v>557</v>
      </c>
      <c r="G16" t="s">
        <v>515</v>
      </c>
      <c r="H16" t="s">
        <v>558</v>
      </c>
      <c r="I16" t="s">
        <v>512</v>
      </c>
      <c r="J16" t="s">
        <v>502</v>
      </c>
      <c r="K16">
        <v>21045</v>
      </c>
      <c r="L16">
        <v>5219</v>
      </c>
    </row>
    <row r="17" spans="1:12" x14ac:dyDescent="0.3">
      <c r="A17" t="s">
        <v>90</v>
      </c>
      <c r="B17" t="s">
        <v>559</v>
      </c>
      <c r="C17" t="s">
        <v>91</v>
      </c>
      <c r="D17" t="s">
        <v>504</v>
      </c>
      <c r="E17" t="s">
        <v>400</v>
      </c>
      <c r="F17" t="s">
        <v>560</v>
      </c>
      <c r="G17" t="s">
        <v>525</v>
      </c>
      <c r="H17" t="s">
        <v>561</v>
      </c>
      <c r="I17" t="s">
        <v>562</v>
      </c>
      <c r="J17" t="s">
        <v>502</v>
      </c>
      <c r="K17">
        <v>21093</v>
      </c>
      <c r="L17">
        <v>5609</v>
      </c>
    </row>
    <row r="18" spans="1:12" x14ac:dyDescent="0.3">
      <c r="A18" t="s">
        <v>92</v>
      </c>
      <c r="B18" t="s">
        <v>563</v>
      </c>
      <c r="C18" t="s">
        <v>93</v>
      </c>
      <c r="D18" t="s">
        <v>504</v>
      </c>
      <c r="E18" t="s">
        <v>407</v>
      </c>
      <c r="F18" t="s">
        <v>564</v>
      </c>
      <c r="G18" t="s">
        <v>506</v>
      </c>
      <c r="H18" t="s">
        <v>1025</v>
      </c>
      <c r="I18" t="s">
        <v>565</v>
      </c>
      <c r="J18" t="s">
        <v>502</v>
      </c>
      <c r="K18">
        <v>20601</v>
      </c>
      <c r="L18">
        <v>3174</v>
      </c>
    </row>
    <row r="19" spans="1:12" x14ac:dyDescent="0.3">
      <c r="A19" t="s">
        <v>94</v>
      </c>
      <c r="B19" t="s">
        <v>95</v>
      </c>
      <c r="C19" t="s">
        <v>96</v>
      </c>
      <c r="D19" t="s">
        <v>504</v>
      </c>
      <c r="E19" t="s">
        <v>401</v>
      </c>
      <c r="F19" t="s">
        <v>566</v>
      </c>
      <c r="G19" t="s">
        <v>865</v>
      </c>
      <c r="H19" t="s">
        <v>567</v>
      </c>
      <c r="I19" t="s">
        <v>400</v>
      </c>
      <c r="J19" t="s">
        <v>502</v>
      </c>
      <c r="K19">
        <v>21201</v>
      </c>
      <c r="L19">
        <v>5536</v>
      </c>
    </row>
    <row r="20" spans="1:12" x14ac:dyDescent="0.3">
      <c r="A20" t="s">
        <v>97</v>
      </c>
      <c r="B20" t="s">
        <v>568</v>
      </c>
      <c r="C20" t="s">
        <v>99</v>
      </c>
      <c r="D20" t="s">
        <v>498</v>
      </c>
      <c r="E20" t="s">
        <v>399</v>
      </c>
      <c r="F20" t="s">
        <v>569</v>
      </c>
      <c r="G20" t="s">
        <v>866</v>
      </c>
      <c r="H20" t="s">
        <v>1026</v>
      </c>
      <c r="I20" t="s">
        <v>501</v>
      </c>
      <c r="J20" t="s">
        <v>502</v>
      </c>
      <c r="K20">
        <v>20852</v>
      </c>
      <c r="L20">
        <v>1614</v>
      </c>
    </row>
    <row r="21" spans="1:12" x14ac:dyDescent="0.3">
      <c r="A21" t="s">
        <v>100</v>
      </c>
      <c r="B21" t="s">
        <v>101</v>
      </c>
      <c r="C21" t="s">
        <v>102</v>
      </c>
      <c r="D21" t="s">
        <v>498</v>
      </c>
      <c r="E21" t="s">
        <v>399</v>
      </c>
      <c r="F21" t="s">
        <v>570</v>
      </c>
      <c r="G21" t="s">
        <v>571</v>
      </c>
      <c r="H21" t="s">
        <v>1027</v>
      </c>
      <c r="I21" t="s">
        <v>572</v>
      </c>
      <c r="J21" t="s">
        <v>502</v>
      </c>
      <c r="K21">
        <v>20910</v>
      </c>
      <c r="L21">
        <v>3324</v>
      </c>
    </row>
    <row r="22" spans="1:12" x14ac:dyDescent="0.3">
      <c r="A22" t="s">
        <v>103</v>
      </c>
      <c r="B22" t="s">
        <v>573</v>
      </c>
      <c r="C22" t="s">
        <v>574</v>
      </c>
      <c r="D22" t="s">
        <v>504</v>
      </c>
      <c r="E22" t="s">
        <v>400</v>
      </c>
      <c r="F22" t="s">
        <v>575</v>
      </c>
      <c r="G22" t="s">
        <v>525</v>
      </c>
      <c r="H22" t="s">
        <v>1028</v>
      </c>
      <c r="I22" t="s">
        <v>576</v>
      </c>
      <c r="J22" t="s">
        <v>502</v>
      </c>
      <c r="K22">
        <v>21227</v>
      </c>
      <c r="L22">
        <v>1603</v>
      </c>
    </row>
    <row r="23" spans="1:12" x14ac:dyDescent="0.3">
      <c r="A23" t="s">
        <v>104</v>
      </c>
      <c r="B23" t="s">
        <v>577</v>
      </c>
      <c r="C23" t="s">
        <v>105</v>
      </c>
      <c r="D23" t="s">
        <v>504</v>
      </c>
      <c r="E23" t="s">
        <v>401</v>
      </c>
      <c r="F23" t="s">
        <v>578</v>
      </c>
      <c r="G23" t="s">
        <v>579</v>
      </c>
      <c r="H23" t="s">
        <v>580</v>
      </c>
      <c r="I23" t="s">
        <v>400</v>
      </c>
      <c r="J23" t="s">
        <v>502</v>
      </c>
      <c r="K23">
        <v>21212</v>
      </c>
      <c r="L23">
        <v>3607</v>
      </c>
    </row>
    <row r="24" spans="1:12" x14ac:dyDescent="0.3">
      <c r="A24" t="s">
        <v>106</v>
      </c>
      <c r="B24" t="s">
        <v>581</v>
      </c>
      <c r="C24" t="s">
        <v>108</v>
      </c>
      <c r="D24" t="s">
        <v>518</v>
      </c>
      <c r="E24" t="s">
        <v>406</v>
      </c>
      <c r="F24" t="s">
        <v>582</v>
      </c>
      <c r="G24" t="s">
        <v>583</v>
      </c>
      <c r="H24" t="s">
        <v>584</v>
      </c>
      <c r="I24" t="s">
        <v>585</v>
      </c>
      <c r="J24" t="s">
        <v>502</v>
      </c>
      <c r="K24">
        <v>21001</v>
      </c>
      <c r="L24">
        <v>3307</v>
      </c>
    </row>
    <row r="25" spans="1:12" x14ac:dyDescent="0.3">
      <c r="A25" t="s">
        <v>109</v>
      </c>
      <c r="B25" t="s">
        <v>586</v>
      </c>
      <c r="C25" t="s">
        <v>111</v>
      </c>
      <c r="D25" t="s">
        <v>504</v>
      </c>
      <c r="E25" t="s">
        <v>401</v>
      </c>
      <c r="F25" t="s">
        <v>587</v>
      </c>
      <c r="G25" t="s">
        <v>588</v>
      </c>
      <c r="H25" t="s">
        <v>589</v>
      </c>
      <c r="I25" t="s">
        <v>400</v>
      </c>
      <c r="J25" t="s">
        <v>502</v>
      </c>
      <c r="K25">
        <v>21209</v>
      </c>
      <c r="L25">
        <v>3708</v>
      </c>
    </row>
    <row r="26" spans="1:12" x14ac:dyDescent="0.3">
      <c r="A26" t="s">
        <v>112</v>
      </c>
      <c r="B26" t="s">
        <v>113</v>
      </c>
      <c r="C26" t="s">
        <v>114</v>
      </c>
      <c r="D26" t="s">
        <v>498</v>
      </c>
      <c r="E26" t="s">
        <v>399</v>
      </c>
      <c r="F26" t="s">
        <v>590</v>
      </c>
      <c r="G26" t="s">
        <v>515</v>
      </c>
      <c r="H26" t="s">
        <v>591</v>
      </c>
      <c r="I26" t="s">
        <v>592</v>
      </c>
      <c r="J26" t="s">
        <v>502</v>
      </c>
      <c r="K26">
        <v>20886</v>
      </c>
      <c r="L26">
        <v>3710</v>
      </c>
    </row>
    <row r="27" spans="1:12" x14ac:dyDescent="0.3">
      <c r="A27" t="s">
        <v>115</v>
      </c>
      <c r="B27" t="s">
        <v>593</v>
      </c>
      <c r="C27" t="s">
        <v>116</v>
      </c>
      <c r="D27" t="s">
        <v>498</v>
      </c>
      <c r="E27" t="s">
        <v>399</v>
      </c>
      <c r="F27" t="s">
        <v>594</v>
      </c>
      <c r="G27" t="s">
        <v>506</v>
      </c>
      <c r="H27" t="s">
        <v>595</v>
      </c>
      <c r="I27" t="s">
        <v>572</v>
      </c>
      <c r="J27" t="s">
        <v>502</v>
      </c>
      <c r="K27">
        <v>20906</v>
      </c>
      <c r="L27">
        <v>3605</v>
      </c>
    </row>
    <row r="28" spans="1:12" x14ac:dyDescent="0.3">
      <c r="A28" t="s">
        <v>117</v>
      </c>
      <c r="B28" t="s">
        <v>118</v>
      </c>
      <c r="C28" t="s">
        <v>119</v>
      </c>
      <c r="D28" t="s">
        <v>498</v>
      </c>
      <c r="E28" t="s">
        <v>412</v>
      </c>
      <c r="F28" t="s">
        <v>596</v>
      </c>
      <c r="G28" t="s">
        <v>597</v>
      </c>
      <c r="H28" t="s">
        <v>598</v>
      </c>
      <c r="I28" t="s">
        <v>599</v>
      </c>
      <c r="J28" t="s">
        <v>502</v>
      </c>
      <c r="K28">
        <v>21502</v>
      </c>
      <c r="L28">
        <v>4317</v>
      </c>
    </row>
    <row r="29" spans="1:12" x14ac:dyDescent="0.3">
      <c r="A29" t="s">
        <v>120</v>
      </c>
      <c r="B29" t="s">
        <v>600</v>
      </c>
      <c r="C29" t="s">
        <v>121</v>
      </c>
      <c r="D29" t="s">
        <v>504</v>
      </c>
      <c r="E29" t="s">
        <v>403</v>
      </c>
      <c r="F29" t="s">
        <v>601</v>
      </c>
      <c r="G29" t="s">
        <v>602</v>
      </c>
      <c r="H29" t="s">
        <v>603</v>
      </c>
      <c r="I29" t="s">
        <v>604</v>
      </c>
      <c r="J29" t="s">
        <v>502</v>
      </c>
      <c r="K29">
        <v>20716</v>
      </c>
      <c r="L29">
        <v>2604</v>
      </c>
    </row>
    <row r="30" spans="1:12" x14ac:dyDescent="0.3">
      <c r="A30" t="s">
        <v>122</v>
      </c>
      <c r="B30" t="s">
        <v>123</v>
      </c>
      <c r="C30" t="s">
        <v>856</v>
      </c>
      <c r="D30" t="s">
        <v>504</v>
      </c>
      <c r="E30" t="s">
        <v>403</v>
      </c>
      <c r="F30" t="s">
        <v>605</v>
      </c>
      <c r="G30" t="s">
        <v>606</v>
      </c>
      <c r="H30" t="s">
        <v>607</v>
      </c>
      <c r="I30" t="s">
        <v>608</v>
      </c>
      <c r="J30" t="s">
        <v>502</v>
      </c>
      <c r="K30">
        <v>20748</v>
      </c>
      <c r="L30">
        <v>2614</v>
      </c>
    </row>
    <row r="31" spans="1:12" x14ac:dyDescent="0.3">
      <c r="A31" t="s">
        <v>124</v>
      </c>
      <c r="B31" t="s">
        <v>125</v>
      </c>
      <c r="C31" t="s">
        <v>126</v>
      </c>
      <c r="D31" t="s">
        <v>518</v>
      </c>
      <c r="E31" t="s">
        <v>416</v>
      </c>
      <c r="F31" t="s">
        <v>609</v>
      </c>
      <c r="G31" t="s">
        <v>610</v>
      </c>
      <c r="H31" t="s">
        <v>611</v>
      </c>
      <c r="I31" t="s">
        <v>612</v>
      </c>
      <c r="J31" t="s">
        <v>502</v>
      </c>
      <c r="K31">
        <v>21613</v>
      </c>
      <c r="L31">
        <v>2552</v>
      </c>
    </row>
    <row r="32" spans="1:12" x14ac:dyDescent="0.3">
      <c r="A32" t="s">
        <v>127</v>
      </c>
      <c r="B32" t="s">
        <v>613</v>
      </c>
      <c r="C32" t="s">
        <v>129</v>
      </c>
      <c r="D32" t="s">
        <v>498</v>
      </c>
      <c r="E32" t="s">
        <v>399</v>
      </c>
      <c r="F32" t="s">
        <v>614</v>
      </c>
      <c r="G32" t="s">
        <v>615</v>
      </c>
      <c r="H32" t="s">
        <v>616</v>
      </c>
      <c r="I32" t="s">
        <v>617</v>
      </c>
      <c r="J32" t="s">
        <v>502</v>
      </c>
      <c r="K32">
        <v>20832</v>
      </c>
      <c r="L32">
        <v>2238</v>
      </c>
    </row>
    <row r="33" spans="1:12" x14ac:dyDescent="0.3">
      <c r="A33" t="s">
        <v>130</v>
      </c>
      <c r="B33" t="s">
        <v>618</v>
      </c>
      <c r="C33" t="s">
        <v>132</v>
      </c>
      <c r="D33" t="s">
        <v>504</v>
      </c>
      <c r="E33" t="s">
        <v>401</v>
      </c>
      <c r="F33" t="s">
        <v>619</v>
      </c>
      <c r="G33" t="s">
        <v>620</v>
      </c>
      <c r="H33" t="s">
        <v>621</v>
      </c>
      <c r="I33" t="s">
        <v>400</v>
      </c>
      <c r="J33" t="s">
        <v>502</v>
      </c>
      <c r="K33">
        <v>21211</v>
      </c>
      <c r="L33">
        <v>1830</v>
      </c>
    </row>
    <row r="34" spans="1:12" x14ac:dyDescent="0.3">
      <c r="A34" t="s">
        <v>133</v>
      </c>
      <c r="B34" t="s">
        <v>622</v>
      </c>
      <c r="C34" t="s">
        <v>135</v>
      </c>
      <c r="D34" t="s">
        <v>498</v>
      </c>
      <c r="E34" t="s">
        <v>399</v>
      </c>
      <c r="F34" t="s">
        <v>623</v>
      </c>
      <c r="G34" t="s">
        <v>620</v>
      </c>
      <c r="H34" t="s">
        <v>624</v>
      </c>
      <c r="I34" t="s">
        <v>625</v>
      </c>
      <c r="J34" t="s">
        <v>502</v>
      </c>
      <c r="K34">
        <v>20853</v>
      </c>
      <c r="L34">
        <v>1847</v>
      </c>
    </row>
    <row r="35" spans="1:12" x14ac:dyDescent="0.3">
      <c r="A35" t="s">
        <v>136</v>
      </c>
      <c r="B35" t="s">
        <v>626</v>
      </c>
      <c r="C35" t="s">
        <v>137</v>
      </c>
      <c r="D35" t="s">
        <v>504</v>
      </c>
      <c r="E35" t="s">
        <v>411</v>
      </c>
      <c r="F35" t="s">
        <v>627</v>
      </c>
      <c r="G35" t="s">
        <v>628</v>
      </c>
      <c r="H35" t="s">
        <v>1029</v>
      </c>
      <c r="I35" t="s">
        <v>629</v>
      </c>
      <c r="J35" t="s">
        <v>502</v>
      </c>
      <c r="K35">
        <v>21157</v>
      </c>
      <c r="L35">
        <v>3010</v>
      </c>
    </row>
    <row r="36" spans="1:12" x14ac:dyDescent="0.3">
      <c r="A36" t="s">
        <v>138</v>
      </c>
      <c r="B36" t="s">
        <v>139</v>
      </c>
      <c r="C36" t="s">
        <v>140</v>
      </c>
      <c r="D36" t="s">
        <v>498</v>
      </c>
      <c r="E36" t="s">
        <v>399</v>
      </c>
      <c r="F36" t="s">
        <v>630</v>
      </c>
      <c r="G36" t="s">
        <v>533</v>
      </c>
      <c r="H36" t="s">
        <v>1030</v>
      </c>
      <c r="I36" t="s">
        <v>631</v>
      </c>
      <c r="J36" t="s">
        <v>502</v>
      </c>
      <c r="K36">
        <v>20874</v>
      </c>
      <c r="L36">
        <v>2621</v>
      </c>
    </row>
    <row r="37" spans="1:12" x14ac:dyDescent="0.3">
      <c r="A37" t="s">
        <v>141</v>
      </c>
      <c r="B37" t="s">
        <v>142</v>
      </c>
      <c r="C37" t="s">
        <v>143</v>
      </c>
      <c r="D37" t="s">
        <v>518</v>
      </c>
      <c r="E37" t="s">
        <v>406</v>
      </c>
      <c r="F37" t="s">
        <v>632</v>
      </c>
      <c r="G37" t="s">
        <v>633</v>
      </c>
      <c r="H37" t="s">
        <v>634</v>
      </c>
      <c r="I37" t="s">
        <v>635</v>
      </c>
      <c r="J37" t="s">
        <v>502</v>
      </c>
      <c r="K37">
        <v>21009</v>
      </c>
      <c r="L37">
        <v>2002</v>
      </c>
    </row>
    <row r="38" spans="1:12" x14ac:dyDescent="0.3">
      <c r="A38" t="s">
        <v>144</v>
      </c>
      <c r="B38" t="s">
        <v>145</v>
      </c>
      <c r="C38" t="s">
        <v>146</v>
      </c>
      <c r="D38" t="s">
        <v>518</v>
      </c>
      <c r="E38" t="s">
        <v>402</v>
      </c>
      <c r="F38" t="s">
        <v>636</v>
      </c>
      <c r="G38" t="s">
        <v>637</v>
      </c>
      <c r="H38" t="s">
        <v>1031</v>
      </c>
      <c r="I38" t="s">
        <v>638</v>
      </c>
      <c r="J38" t="s">
        <v>502</v>
      </c>
      <c r="K38">
        <v>21226</v>
      </c>
      <c r="L38">
        <v>1737</v>
      </c>
    </row>
    <row r="39" spans="1:12" x14ac:dyDescent="0.3">
      <c r="A39" t="s">
        <v>147</v>
      </c>
      <c r="B39" t="s">
        <v>639</v>
      </c>
      <c r="C39" t="s">
        <v>148</v>
      </c>
      <c r="D39" t="s">
        <v>518</v>
      </c>
      <c r="E39" t="s">
        <v>402</v>
      </c>
      <c r="F39" t="s">
        <v>640</v>
      </c>
      <c r="G39" t="s">
        <v>533</v>
      </c>
      <c r="H39" t="s">
        <v>641</v>
      </c>
      <c r="I39" t="s">
        <v>642</v>
      </c>
      <c r="J39" t="s">
        <v>502</v>
      </c>
      <c r="K39">
        <v>21122</v>
      </c>
      <c r="L39">
        <v>4428</v>
      </c>
    </row>
    <row r="40" spans="1:12" x14ac:dyDescent="0.3">
      <c r="A40" t="s">
        <v>149</v>
      </c>
      <c r="B40" t="s">
        <v>150</v>
      </c>
      <c r="C40" t="s">
        <v>151</v>
      </c>
      <c r="D40" t="s">
        <v>504</v>
      </c>
      <c r="E40" t="s">
        <v>403</v>
      </c>
      <c r="F40" t="s">
        <v>643</v>
      </c>
      <c r="G40" t="s">
        <v>867</v>
      </c>
      <c r="H40" t="s">
        <v>644</v>
      </c>
      <c r="I40" t="s">
        <v>645</v>
      </c>
      <c r="J40" t="s">
        <v>502</v>
      </c>
      <c r="K40">
        <v>20770</v>
      </c>
      <c r="L40">
        <v>3619</v>
      </c>
    </row>
    <row r="41" spans="1:12" x14ac:dyDescent="0.3">
      <c r="A41" t="s">
        <v>152</v>
      </c>
      <c r="B41" t="s">
        <v>153</v>
      </c>
      <c r="C41" t="s">
        <v>154</v>
      </c>
      <c r="D41" t="s">
        <v>498</v>
      </c>
      <c r="E41" t="s">
        <v>405</v>
      </c>
      <c r="F41" t="s">
        <v>646</v>
      </c>
      <c r="G41" t="s">
        <v>868</v>
      </c>
      <c r="H41" t="s">
        <v>647</v>
      </c>
      <c r="I41" t="s">
        <v>648</v>
      </c>
      <c r="J41" t="s">
        <v>502</v>
      </c>
      <c r="K41">
        <v>21703</v>
      </c>
      <c r="L41">
        <v>7102</v>
      </c>
    </row>
    <row r="42" spans="1:12" x14ac:dyDescent="0.3">
      <c r="A42" t="s">
        <v>155</v>
      </c>
      <c r="B42" t="s">
        <v>649</v>
      </c>
      <c r="C42" t="s">
        <v>157</v>
      </c>
      <c r="D42" t="s">
        <v>518</v>
      </c>
      <c r="E42" t="s">
        <v>413</v>
      </c>
      <c r="F42" t="s">
        <v>650</v>
      </c>
      <c r="G42" t="s">
        <v>869</v>
      </c>
      <c r="H42" t="s">
        <v>1032</v>
      </c>
      <c r="I42" t="s">
        <v>651</v>
      </c>
      <c r="J42" t="s">
        <v>502</v>
      </c>
      <c r="K42">
        <v>21804</v>
      </c>
      <c r="L42">
        <v>5112</v>
      </c>
    </row>
    <row r="43" spans="1:12" x14ac:dyDescent="0.3">
      <c r="A43" t="s">
        <v>158</v>
      </c>
      <c r="B43" t="s">
        <v>870</v>
      </c>
      <c r="C43" t="s">
        <v>160</v>
      </c>
      <c r="D43" t="s">
        <v>518</v>
      </c>
      <c r="E43" t="s">
        <v>402</v>
      </c>
      <c r="F43" t="s">
        <v>652</v>
      </c>
      <c r="G43" t="s">
        <v>871</v>
      </c>
      <c r="H43" t="s">
        <v>653</v>
      </c>
      <c r="I43" t="s">
        <v>654</v>
      </c>
      <c r="J43" t="s">
        <v>502</v>
      </c>
      <c r="K43">
        <v>21401</v>
      </c>
      <c r="L43">
        <v>6720</v>
      </c>
    </row>
    <row r="44" spans="1:12" x14ac:dyDescent="0.3">
      <c r="A44" t="s">
        <v>161</v>
      </c>
      <c r="B44" t="s">
        <v>655</v>
      </c>
      <c r="C44" t="s">
        <v>162</v>
      </c>
      <c r="D44" t="s">
        <v>498</v>
      </c>
      <c r="E44" t="s">
        <v>399</v>
      </c>
      <c r="F44" t="s">
        <v>850</v>
      </c>
      <c r="G44" t="s">
        <v>628</v>
      </c>
      <c r="H44" t="s">
        <v>1033</v>
      </c>
      <c r="I44" t="s">
        <v>656</v>
      </c>
      <c r="J44" t="s">
        <v>502</v>
      </c>
      <c r="K44">
        <v>20902</v>
      </c>
      <c r="L44">
        <v>3151</v>
      </c>
    </row>
    <row r="45" spans="1:12" x14ac:dyDescent="0.3">
      <c r="A45" t="s">
        <v>163</v>
      </c>
      <c r="B45" t="s">
        <v>657</v>
      </c>
      <c r="C45" t="s">
        <v>165</v>
      </c>
      <c r="D45" t="s">
        <v>504</v>
      </c>
      <c r="E45" t="s">
        <v>400</v>
      </c>
      <c r="F45" t="s">
        <v>658</v>
      </c>
      <c r="G45" t="s">
        <v>659</v>
      </c>
      <c r="H45" t="s">
        <v>660</v>
      </c>
      <c r="I45" t="s">
        <v>400</v>
      </c>
      <c r="J45" t="s">
        <v>502</v>
      </c>
      <c r="K45">
        <v>21208</v>
      </c>
      <c r="L45">
        <v>2902</v>
      </c>
    </row>
    <row r="46" spans="1:12" x14ac:dyDescent="0.3">
      <c r="A46" t="s">
        <v>166</v>
      </c>
      <c r="B46" t="s">
        <v>167</v>
      </c>
      <c r="C46" t="s">
        <v>168</v>
      </c>
      <c r="D46" t="s">
        <v>518</v>
      </c>
      <c r="E46" t="s">
        <v>415</v>
      </c>
      <c r="F46" t="s">
        <v>661</v>
      </c>
      <c r="G46" t="s">
        <v>872</v>
      </c>
      <c r="H46" t="s">
        <v>1034</v>
      </c>
      <c r="I46" t="s">
        <v>662</v>
      </c>
      <c r="J46" t="s">
        <v>502</v>
      </c>
      <c r="K46">
        <v>21617</v>
      </c>
      <c r="L46">
        <v>2804</v>
      </c>
    </row>
    <row r="47" spans="1:12" x14ac:dyDescent="0.3">
      <c r="A47" t="s">
        <v>169</v>
      </c>
      <c r="B47" t="s">
        <v>663</v>
      </c>
      <c r="C47" t="s">
        <v>171</v>
      </c>
      <c r="D47" t="s">
        <v>504</v>
      </c>
      <c r="E47" t="s">
        <v>401</v>
      </c>
      <c r="F47" t="s">
        <v>664</v>
      </c>
      <c r="G47" t="s">
        <v>665</v>
      </c>
      <c r="H47" t="s">
        <v>666</v>
      </c>
      <c r="I47" t="s">
        <v>400</v>
      </c>
      <c r="J47" t="s">
        <v>502</v>
      </c>
      <c r="K47">
        <v>21211</v>
      </c>
      <c r="L47">
        <v>2630</v>
      </c>
    </row>
    <row r="48" spans="1:12" x14ac:dyDescent="0.3">
      <c r="A48" t="s">
        <v>172</v>
      </c>
      <c r="B48" t="s">
        <v>667</v>
      </c>
      <c r="C48" t="s">
        <v>173</v>
      </c>
      <c r="D48" t="s">
        <v>498</v>
      </c>
      <c r="E48" t="s">
        <v>399</v>
      </c>
      <c r="F48" t="s">
        <v>668</v>
      </c>
      <c r="G48" t="s">
        <v>665</v>
      </c>
      <c r="H48" t="s">
        <v>669</v>
      </c>
      <c r="I48" t="s">
        <v>501</v>
      </c>
      <c r="J48" t="s">
        <v>502</v>
      </c>
      <c r="K48">
        <v>20852</v>
      </c>
      <c r="L48">
        <v>2609</v>
      </c>
    </row>
    <row r="49" spans="1:12" x14ac:dyDescent="0.3">
      <c r="A49" t="s">
        <v>174</v>
      </c>
      <c r="B49" t="s">
        <v>670</v>
      </c>
      <c r="C49" t="s">
        <v>175</v>
      </c>
      <c r="D49" t="s">
        <v>504</v>
      </c>
      <c r="E49" t="s">
        <v>403</v>
      </c>
      <c r="F49" t="s">
        <v>671</v>
      </c>
      <c r="G49" t="s">
        <v>665</v>
      </c>
      <c r="H49" t="s">
        <v>672</v>
      </c>
      <c r="I49" t="s">
        <v>673</v>
      </c>
      <c r="J49" t="s">
        <v>502</v>
      </c>
      <c r="K49">
        <v>20745</v>
      </c>
      <c r="L49">
        <v>3107</v>
      </c>
    </row>
    <row r="50" spans="1:12" x14ac:dyDescent="0.3">
      <c r="A50" t="s">
        <v>176</v>
      </c>
      <c r="B50" t="s">
        <v>674</v>
      </c>
      <c r="C50" t="s">
        <v>178</v>
      </c>
      <c r="D50" t="s">
        <v>498</v>
      </c>
      <c r="E50" t="s">
        <v>399</v>
      </c>
      <c r="F50" t="s">
        <v>675</v>
      </c>
      <c r="G50" t="s">
        <v>873</v>
      </c>
      <c r="H50" t="s">
        <v>676</v>
      </c>
      <c r="I50" t="s">
        <v>677</v>
      </c>
      <c r="J50" t="s">
        <v>502</v>
      </c>
      <c r="K50">
        <v>20814</v>
      </c>
      <c r="L50">
        <v>6001</v>
      </c>
    </row>
    <row r="51" spans="1:12" x14ac:dyDescent="0.3">
      <c r="A51" t="s">
        <v>179</v>
      </c>
      <c r="B51" t="s">
        <v>678</v>
      </c>
      <c r="C51" t="s">
        <v>181</v>
      </c>
      <c r="D51" t="s">
        <v>504</v>
      </c>
      <c r="E51" t="s">
        <v>400</v>
      </c>
      <c r="F51" t="s">
        <v>679</v>
      </c>
      <c r="G51" t="s">
        <v>873</v>
      </c>
      <c r="H51" t="s">
        <v>680</v>
      </c>
      <c r="I51" t="s">
        <v>400</v>
      </c>
      <c r="J51" t="s">
        <v>502</v>
      </c>
      <c r="K51">
        <v>21224</v>
      </c>
      <c r="L51">
        <v>2037</v>
      </c>
    </row>
    <row r="52" spans="1:12" x14ac:dyDescent="0.3">
      <c r="A52" t="s">
        <v>182</v>
      </c>
      <c r="B52" t="s">
        <v>681</v>
      </c>
      <c r="C52" t="s">
        <v>184</v>
      </c>
      <c r="D52" t="s">
        <v>504</v>
      </c>
      <c r="E52" t="s">
        <v>400</v>
      </c>
      <c r="F52" t="s">
        <v>682</v>
      </c>
      <c r="G52" t="s">
        <v>873</v>
      </c>
      <c r="H52" t="s">
        <v>683</v>
      </c>
      <c r="I52" t="s">
        <v>684</v>
      </c>
      <c r="J52" t="s">
        <v>502</v>
      </c>
      <c r="K52">
        <v>21236</v>
      </c>
      <c r="L52">
        <v>3817</v>
      </c>
    </row>
    <row r="53" spans="1:12" x14ac:dyDescent="0.3">
      <c r="A53" t="s">
        <v>185</v>
      </c>
      <c r="B53" t="s">
        <v>685</v>
      </c>
      <c r="C53" t="s">
        <v>187</v>
      </c>
      <c r="D53" t="s">
        <v>518</v>
      </c>
      <c r="E53" t="s">
        <v>402</v>
      </c>
      <c r="F53" t="s">
        <v>686</v>
      </c>
      <c r="G53" t="s">
        <v>1179</v>
      </c>
      <c r="H53" t="s">
        <v>687</v>
      </c>
      <c r="I53" t="s">
        <v>688</v>
      </c>
      <c r="J53" t="s">
        <v>502</v>
      </c>
      <c r="K53">
        <v>21054</v>
      </c>
      <c r="L53">
        <v>1320</v>
      </c>
    </row>
    <row r="54" spans="1:12" x14ac:dyDescent="0.3">
      <c r="A54" t="s">
        <v>188</v>
      </c>
      <c r="B54" t="s">
        <v>689</v>
      </c>
      <c r="C54" t="s">
        <v>190</v>
      </c>
      <c r="D54" t="s">
        <v>504</v>
      </c>
      <c r="E54" t="s">
        <v>403</v>
      </c>
      <c r="F54" t="s">
        <v>690</v>
      </c>
      <c r="G54" t="s">
        <v>691</v>
      </c>
      <c r="H54" t="s">
        <v>1035</v>
      </c>
      <c r="I54" t="s">
        <v>692</v>
      </c>
      <c r="J54" t="s">
        <v>502</v>
      </c>
      <c r="K54">
        <v>20735</v>
      </c>
      <c r="L54">
        <v>2549</v>
      </c>
    </row>
    <row r="55" spans="1:12" x14ac:dyDescent="0.3">
      <c r="A55" t="s">
        <v>191</v>
      </c>
      <c r="B55" t="s">
        <v>693</v>
      </c>
      <c r="C55" t="s">
        <v>192</v>
      </c>
      <c r="D55" t="s">
        <v>498</v>
      </c>
      <c r="E55" t="s">
        <v>405</v>
      </c>
      <c r="F55" t="s">
        <v>694</v>
      </c>
      <c r="G55" t="s">
        <v>1180</v>
      </c>
      <c r="H55" t="s">
        <v>695</v>
      </c>
      <c r="I55" t="s">
        <v>405</v>
      </c>
      <c r="J55" t="s">
        <v>502</v>
      </c>
      <c r="K55">
        <v>21703</v>
      </c>
      <c r="L55">
        <v>7382</v>
      </c>
    </row>
    <row r="56" spans="1:12" x14ac:dyDescent="0.3">
      <c r="A56" t="s">
        <v>193</v>
      </c>
      <c r="B56" t="s">
        <v>194</v>
      </c>
      <c r="C56" t="s">
        <v>195</v>
      </c>
      <c r="D56" t="s">
        <v>504</v>
      </c>
      <c r="E56" t="s">
        <v>399</v>
      </c>
      <c r="F56" t="s">
        <v>696</v>
      </c>
      <c r="G56" t="s">
        <v>697</v>
      </c>
      <c r="H56" t="s">
        <v>698</v>
      </c>
      <c r="I56" t="s">
        <v>699</v>
      </c>
      <c r="J56" t="s">
        <v>502</v>
      </c>
      <c r="K56">
        <v>20910</v>
      </c>
      <c r="L56">
        <v>4905</v>
      </c>
    </row>
    <row r="57" spans="1:12" x14ac:dyDescent="0.3">
      <c r="A57" t="s">
        <v>196</v>
      </c>
      <c r="B57" t="s">
        <v>197</v>
      </c>
      <c r="C57" t="s">
        <v>198</v>
      </c>
      <c r="D57" t="s">
        <v>498</v>
      </c>
      <c r="E57" t="s">
        <v>404</v>
      </c>
      <c r="F57" t="s">
        <v>1089</v>
      </c>
      <c r="G57" t="s">
        <v>700</v>
      </c>
      <c r="H57" t="s">
        <v>1036</v>
      </c>
      <c r="I57" t="s">
        <v>701</v>
      </c>
      <c r="J57" t="s">
        <v>502</v>
      </c>
      <c r="K57">
        <v>21042</v>
      </c>
      <c r="L57">
        <v>7703</v>
      </c>
    </row>
    <row r="58" spans="1:12" x14ac:dyDescent="0.3">
      <c r="A58" t="s">
        <v>199</v>
      </c>
      <c r="B58" t="s">
        <v>702</v>
      </c>
      <c r="C58" t="s">
        <v>200</v>
      </c>
      <c r="D58" t="s">
        <v>498</v>
      </c>
      <c r="E58" t="s">
        <v>399</v>
      </c>
      <c r="F58" t="s">
        <v>703</v>
      </c>
      <c r="G58" t="s">
        <v>697</v>
      </c>
      <c r="H58" t="s">
        <v>1037</v>
      </c>
      <c r="I58" t="s">
        <v>677</v>
      </c>
      <c r="J58" t="s">
        <v>502</v>
      </c>
      <c r="K58">
        <v>20814</v>
      </c>
      <c r="L58">
        <v>1911</v>
      </c>
    </row>
    <row r="59" spans="1:12" x14ac:dyDescent="0.3">
      <c r="A59" t="s">
        <v>201</v>
      </c>
      <c r="B59" t="s">
        <v>704</v>
      </c>
      <c r="C59" t="s">
        <v>203</v>
      </c>
      <c r="D59" t="s">
        <v>504</v>
      </c>
      <c r="E59" t="s">
        <v>400</v>
      </c>
      <c r="F59" t="s">
        <v>705</v>
      </c>
      <c r="G59" t="s">
        <v>620</v>
      </c>
      <c r="H59" t="s">
        <v>706</v>
      </c>
      <c r="I59" t="s">
        <v>400</v>
      </c>
      <c r="J59" t="s">
        <v>502</v>
      </c>
      <c r="K59">
        <v>21224</v>
      </c>
      <c r="L59">
        <v>3410</v>
      </c>
    </row>
    <row r="60" spans="1:12" x14ac:dyDescent="0.3">
      <c r="A60" t="s">
        <v>204</v>
      </c>
      <c r="B60" t="s">
        <v>205</v>
      </c>
      <c r="C60" t="s">
        <v>206</v>
      </c>
      <c r="D60" t="s">
        <v>498</v>
      </c>
      <c r="E60" t="s">
        <v>404</v>
      </c>
      <c r="F60" t="s">
        <v>707</v>
      </c>
      <c r="G60" t="s">
        <v>708</v>
      </c>
      <c r="H60" t="s">
        <v>1038</v>
      </c>
      <c r="I60" t="s">
        <v>709</v>
      </c>
      <c r="J60" t="s">
        <v>502</v>
      </c>
      <c r="K60">
        <v>20723</v>
      </c>
      <c r="L60">
        <v>1932</v>
      </c>
    </row>
    <row r="61" spans="1:12" x14ac:dyDescent="0.3">
      <c r="A61" t="s">
        <v>207</v>
      </c>
      <c r="B61" t="s">
        <v>208</v>
      </c>
      <c r="C61" t="s">
        <v>209</v>
      </c>
      <c r="D61" t="s">
        <v>518</v>
      </c>
      <c r="E61" t="s">
        <v>410</v>
      </c>
      <c r="F61" t="s">
        <v>710</v>
      </c>
      <c r="G61" t="s">
        <v>711</v>
      </c>
      <c r="H61" t="s">
        <v>1039</v>
      </c>
      <c r="I61" t="s">
        <v>712</v>
      </c>
      <c r="J61" t="s">
        <v>502</v>
      </c>
      <c r="K61">
        <v>21921</v>
      </c>
      <c r="L61">
        <v>6435</v>
      </c>
    </row>
    <row r="62" spans="1:12" x14ac:dyDescent="0.3">
      <c r="A62" t="s">
        <v>210</v>
      </c>
      <c r="B62" t="s">
        <v>713</v>
      </c>
      <c r="C62" t="s">
        <v>211</v>
      </c>
      <c r="D62" t="s">
        <v>498</v>
      </c>
      <c r="E62" t="s">
        <v>399</v>
      </c>
      <c r="F62" t="s">
        <v>714</v>
      </c>
      <c r="G62" t="s">
        <v>715</v>
      </c>
      <c r="H62" t="s">
        <v>1040</v>
      </c>
      <c r="I62" t="s">
        <v>716</v>
      </c>
      <c r="J62" t="s">
        <v>502</v>
      </c>
      <c r="K62">
        <v>20866</v>
      </c>
      <c r="L62">
        <v>1307</v>
      </c>
    </row>
    <row r="63" spans="1:12" x14ac:dyDescent="0.3">
      <c r="A63" t="s">
        <v>212</v>
      </c>
      <c r="B63" t="s">
        <v>213</v>
      </c>
      <c r="C63" t="s">
        <v>214</v>
      </c>
      <c r="D63" t="s">
        <v>504</v>
      </c>
      <c r="E63" t="s">
        <v>401</v>
      </c>
      <c r="F63" t="s">
        <v>717</v>
      </c>
      <c r="G63" t="s">
        <v>718</v>
      </c>
      <c r="H63" t="s">
        <v>719</v>
      </c>
      <c r="I63" t="s">
        <v>400</v>
      </c>
      <c r="J63" t="s">
        <v>502</v>
      </c>
      <c r="K63">
        <v>21206</v>
      </c>
      <c r="L63">
        <v>2614</v>
      </c>
    </row>
    <row r="64" spans="1:12" x14ac:dyDescent="0.3">
      <c r="A64" t="s">
        <v>215</v>
      </c>
      <c r="B64" t="s">
        <v>216</v>
      </c>
      <c r="C64" t="s">
        <v>217</v>
      </c>
      <c r="D64" t="s">
        <v>504</v>
      </c>
      <c r="E64" t="s">
        <v>400</v>
      </c>
      <c r="F64" t="s">
        <v>720</v>
      </c>
      <c r="G64" t="s">
        <v>711</v>
      </c>
      <c r="H64" t="s">
        <v>721</v>
      </c>
      <c r="I64" t="s">
        <v>722</v>
      </c>
      <c r="J64" t="s">
        <v>502</v>
      </c>
      <c r="K64">
        <v>21093</v>
      </c>
      <c r="L64">
        <v>4244</v>
      </c>
    </row>
    <row r="65" spans="1:12" x14ac:dyDescent="0.3">
      <c r="A65" t="s">
        <v>218</v>
      </c>
      <c r="B65" t="s">
        <v>723</v>
      </c>
      <c r="C65" t="s">
        <v>220</v>
      </c>
      <c r="D65" t="s">
        <v>504</v>
      </c>
      <c r="E65" t="s">
        <v>407</v>
      </c>
      <c r="F65" t="s">
        <v>724</v>
      </c>
      <c r="G65" t="s">
        <v>691</v>
      </c>
      <c r="H65" t="s">
        <v>1041</v>
      </c>
      <c r="I65" t="s">
        <v>725</v>
      </c>
      <c r="J65" t="s">
        <v>502</v>
      </c>
      <c r="K65">
        <v>20695</v>
      </c>
      <c r="L65">
        <v>2813</v>
      </c>
    </row>
    <row r="66" spans="1:12" x14ac:dyDescent="0.3">
      <c r="A66" t="s">
        <v>221</v>
      </c>
      <c r="B66" t="s">
        <v>726</v>
      </c>
      <c r="C66" t="s">
        <v>198</v>
      </c>
      <c r="D66" t="s">
        <v>504</v>
      </c>
      <c r="E66" t="s">
        <v>401</v>
      </c>
      <c r="F66" t="s">
        <v>727</v>
      </c>
      <c r="G66" t="s">
        <v>700</v>
      </c>
      <c r="H66" t="s">
        <v>728</v>
      </c>
      <c r="I66" t="s">
        <v>400</v>
      </c>
      <c r="J66" t="s">
        <v>502</v>
      </c>
      <c r="K66">
        <v>21230</v>
      </c>
      <c r="L66">
        <v>3919</v>
      </c>
    </row>
    <row r="67" spans="1:12" x14ac:dyDescent="0.3">
      <c r="A67" t="s">
        <v>224</v>
      </c>
      <c r="B67" t="s">
        <v>729</v>
      </c>
      <c r="C67" t="s">
        <v>226</v>
      </c>
      <c r="D67" t="s">
        <v>518</v>
      </c>
      <c r="E67" t="s">
        <v>406</v>
      </c>
      <c r="F67" t="s">
        <v>730</v>
      </c>
      <c r="G67" t="s">
        <v>697</v>
      </c>
      <c r="H67" t="s">
        <v>731</v>
      </c>
      <c r="I67" t="s">
        <v>732</v>
      </c>
      <c r="J67" t="s">
        <v>502</v>
      </c>
      <c r="K67">
        <v>21085</v>
      </c>
      <c r="L67">
        <v>3900</v>
      </c>
    </row>
    <row r="68" spans="1:12" x14ac:dyDescent="0.3">
      <c r="A68" t="s">
        <v>227</v>
      </c>
      <c r="B68" t="s">
        <v>733</v>
      </c>
      <c r="C68" t="s">
        <v>228</v>
      </c>
      <c r="D68" t="s">
        <v>504</v>
      </c>
      <c r="E68" t="s">
        <v>400</v>
      </c>
      <c r="F68" t="s">
        <v>734</v>
      </c>
      <c r="G68" t="s">
        <v>735</v>
      </c>
      <c r="H68" t="s">
        <v>736</v>
      </c>
      <c r="I68" t="s">
        <v>737</v>
      </c>
      <c r="J68" t="s">
        <v>502</v>
      </c>
      <c r="K68">
        <v>21220</v>
      </c>
      <c r="L68">
        <v>2208</v>
      </c>
    </row>
    <row r="69" spans="1:12" x14ac:dyDescent="0.3">
      <c r="A69" t="s">
        <v>229</v>
      </c>
      <c r="B69" t="s">
        <v>738</v>
      </c>
      <c r="C69" t="s">
        <v>231</v>
      </c>
      <c r="D69" t="s">
        <v>504</v>
      </c>
      <c r="E69" t="s">
        <v>400</v>
      </c>
      <c r="F69" t="s">
        <v>739</v>
      </c>
      <c r="G69" t="s">
        <v>740</v>
      </c>
      <c r="H69" t="s">
        <v>741</v>
      </c>
      <c r="I69" t="s">
        <v>742</v>
      </c>
      <c r="J69" t="s">
        <v>502</v>
      </c>
      <c r="K69">
        <v>21030</v>
      </c>
      <c r="L69">
        <v>3403</v>
      </c>
    </row>
    <row r="70" spans="1:12" x14ac:dyDescent="0.3">
      <c r="A70" t="s">
        <v>232</v>
      </c>
      <c r="B70" t="s">
        <v>743</v>
      </c>
      <c r="C70" t="s">
        <v>234</v>
      </c>
      <c r="D70" t="s">
        <v>504</v>
      </c>
      <c r="E70" t="s">
        <v>403</v>
      </c>
      <c r="F70" t="s">
        <v>744</v>
      </c>
      <c r="G70" t="s">
        <v>1181</v>
      </c>
      <c r="H70" t="s">
        <v>745</v>
      </c>
      <c r="I70" t="s">
        <v>746</v>
      </c>
      <c r="J70" t="s">
        <v>502</v>
      </c>
      <c r="K70">
        <v>20743</v>
      </c>
      <c r="L70">
        <v>3842</v>
      </c>
    </row>
    <row r="71" spans="1:12" x14ac:dyDescent="0.3">
      <c r="A71" t="s">
        <v>235</v>
      </c>
      <c r="B71" t="s">
        <v>747</v>
      </c>
      <c r="C71" t="s">
        <v>237</v>
      </c>
      <c r="D71" t="s">
        <v>518</v>
      </c>
      <c r="E71" t="s">
        <v>402</v>
      </c>
      <c r="F71" t="s">
        <v>748</v>
      </c>
      <c r="G71" t="s">
        <v>735</v>
      </c>
      <c r="H71" t="s">
        <v>749</v>
      </c>
      <c r="I71" t="s">
        <v>750</v>
      </c>
      <c r="J71" t="s">
        <v>502</v>
      </c>
      <c r="K71">
        <v>21037</v>
      </c>
      <c r="L71">
        <v>1413</v>
      </c>
    </row>
    <row r="72" spans="1:12" x14ac:dyDescent="0.3">
      <c r="A72" t="s">
        <v>238</v>
      </c>
      <c r="B72" t="s">
        <v>751</v>
      </c>
      <c r="C72" t="s">
        <v>239</v>
      </c>
      <c r="D72" t="s">
        <v>518</v>
      </c>
      <c r="E72" t="s">
        <v>406</v>
      </c>
      <c r="F72" t="s">
        <v>752</v>
      </c>
      <c r="G72" t="s">
        <v>753</v>
      </c>
      <c r="H72" t="s">
        <v>1042</v>
      </c>
      <c r="I72" t="s">
        <v>754</v>
      </c>
      <c r="J72" t="s">
        <v>502</v>
      </c>
      <c r="K72">
        <v>21154</v>
      </c>
      <c r="L72">
        <v>1944</v>
      </c>
    </row>
    <row r="73" spans="1:12" x14ac:dyDescent="0.3">
      <c r="A73" t="s">
        <v>240</v>
      </c>
      <c r="B73" t="s">
        <v>241</v>
      </c>
      <c r="C73" t="s">
        <v>242</v>
      </c>
      <c r="D73" t="s">
        <v>518</v>
      </c>
      <c r="E73" t="s">
        <v>402</v>
      </c>
      <c r="F73" t="s">
        <v>755</v>
      </c>
      <c r="G73" t="s">
        <v>756</v>
      </c>
      <c r="H73" t="s">
        <v>757</v>
      </c>
      <c r="I73" t="s">
        <v>654</v>
      </c>
      <c r="J73" t="s">
        <v>502</v>
      </c>
      <c r="K73">
        <v>21401</v>
      </c>
      <c r="L73">
        <v>3007</v>
      </c>
    </row>
    <row r="74" spans="1:12" x14ac:dyDescent="0.3">
      <c r="A74" t="s">
        <v>243</v>
      </c>
      <c r="B74" t="s">
        <v>851</v>
      </c>
      <c r="C74" t="s">
        <v>244</v>
      </c>
      <c r="D74" t="s">
        <v>504</v>
      </c>
      <c r="E74" t="s">
        <v>400</v>
      </c>
      <c r="F74" t="s">
        <v>758</v>
      </c>
      <c r="G74" t="s">
        <v>874</v>
      </c>
      <c r="H74" t="s">
        <v>1043</v>
      </c>
      <c r="I74" t="s">
        <v>684</v>
      </c>
      <c r="J74" t="s">
        <v>502</v>
      </c>
      <c r="K74">
        <v>21236</v>
      </c>
      <c r="L74">
        <v>5033</v>
      </c>
    </row>
    <row r="75" spans="1:12" x14ac:dyDescent="0.3">
      <c r="A75" t="s">
        <v>245</v>
      </c>
      <c r="B75" t="s">
        <v>759</v>
      </c>
      <c r="C75" t="s">
        <v>246</v>
      </c>
      <c r="D75" t="s">
        <v>498</v>
      </c>
      <c r="E75" t="s">
        <v>414</v>
      </c>
      <c r="F75" t="s">
        <v>760</v>
      </c>
      <c r="G75" t="s">
        <v>697</v>
      </c>
      <c r="H75" t="s">
        <v>761</v>
      </c>
      <c r="I75" t="s">
        <v>762</v>
      </c>
      <c r="J75" t="s">
        <v>502</v>
      </c>
      <c r="K75">
        <v>21740</v>
      </c>
      <c r="L75">
        <v>5386</v>
      </c>
    </row>
    <row r="76" spans="1:12" x14ac:dyDescent="0.3">
      <c r="A76" t="s">
        <v>247</v>
      </c>
      <c r="B76" t="s">
        <v>763</v>
      </c>
      <c r="C76" t="s">
        <v>248</v>
      </c>
      <c r="D76" t="s">
        <v>498</v>
      </c>
      <c r="E76" t="s">
        <v>399</v>
      </c>
      <c r="F76" t="s">
        <v>764</v>
      </c>
      <c r="G76" t="s">
        <v>765</v>
      </c>
      <c r="H76" t="s">
        <v>766</v>
      </c>
      <c r="I76" t="s">
        <v>767</v>
      </c>
      <c r="J76" t="s">
        <v>502</v>
      </c>
      <c r="K76">
        <v>20815</v>
      </c>
      <c r="L76">
        <v>6001</v>
      </c>
    </row>
    <row r="77" spans="1:12" x14ac:dyDescent="0.3">
      <c r="A77" t="s">
        <v>249</v>
      </c>
      <c r="B77" t="s">
        <v>768</v>
      </c>
      <c r="C77" t="s">
        <v>251</v>
      </c>
      <c r="D77" t="s">
        <v>504</v>
      </c>
      <c r="E77" t="s">
        <v>400</v>
      </c>
      <c r="F77" t="s">
        <v>769</v>
      </c>
      <c r="G77" t="s">
        <v>1182</v>
      </c>
      <c r="H77" t="s">
        <v>770</v>
      </c>
      <c r="I77" t="s">
        <v>771</v>
      </c>
      <c r="J77" t="s">
        <v>502</v>
      </c>
      <c r="K77">
        <v>21228</v>
      </c>
      <c r="L77">
        <v>3901</v>
      </c>
    </row>
    <row r="78" spans="1:12" x14ac:dyDescent="0.3">
      <c r="A78" t="s">
        <v>252</v>
      </c>
      <c r="B78" t="s">
        <v>1008</v>
      </c>
      <c r="C78" t="s">
        <v>254</v>
      </c>
      <c r="D78" t="s">
        <v>504</v>
      </c>
      <c r="E78" t="s">
        <v>400</v>
      </c>
      <c r="F78" t="s">
        <v>1009</v>
      </c>
      <c r="G78" t="s">
        <v>1183</v>
      </c>
      <c r="H78" t="s">
        <v>852</v>
      </c>
      <c r="I78" t="s">
        <v>853</v>
      </c>
      <c r="J78" t="s">
        <v>502</v>
      </c>
      <c r="K78">
        <v>21163</v>
      </c>
      <c r="L78">
        <v>3010</v>
      </c>
    </row>
    <row r="79" spans="1:12" x14ac:dyDescent="0.3">
      <c r="A79" t="s">
        <v>255</v>
      </c>
      <c r="B79" t="s">
        <v>772</v>
      </c>
      <c r="C79" t="s">
        <v>257</v>
      </c>
      <c r="D79" t="s">
        <v>504</v>
      </c>
      <c r="E79" t="s">
        <v>411</v>
      </c>
      <c r="F79" t="s">
        <v>773</v>
      </c>
      <c r="G79" t="s">
        <v>875</v>
      </c>
      <c r="H79" t="s">
        <v>774</v>
      </c>
      <c r="I79" t="s">
        <v>629</v>
      </c>
      <c r="J79" t="s">
        <v>502</v>
      </c>
      <c r="K79">
        <v>21157</v>
      </c>
      <c r="L79">
        <v>6127</v>
      </c>
    </row>
    <row r="80" spans="1:12" x14ac:dyDescent="0.3">
      <c r="A80" t="s">
        <v>258</v>
      </c>
      <c r="B80" t="s">
        <v>775</v>
      </c>
      <c r="C80" t="s">
        <v>260</v>
      </c>
      <c r="D80" t="s">
        <v>498</v>
      </c>
      <c r="E80" t="s">
        <v>399</v>
      </c>
      <c r="F80" t="s">
        <v>776</v>
      </c>
      <c r="G80" t="s">
        <v>1180</v>
      </c>
      <c r="H80" t="s">
        <v>777</v>
      </c>
      <c r="I80" t="s">
        <v>625</v>
      </c>
      <c r="J80" t="s">
        <v>502</v>
      </c>
      <c r="K80">
        <v>20850</v>
      </c>
      <c r="L80">
        <v>1712</v>
      </c>
    </row>
    <row r="81" spans="1:12" x14ac:dyDescent="0.3">
      <c r="A81" t="s">
        <v>261</v>
      </c>
      <c r="B81" t="s">
        <v>778</v>
      </c>
      <c r="C81" t="s">
        <v>263</v>
      </c>
      <c r="D81" t="s">
        <v>498</v>
      </c>
      <c r="E81" t="s">
        <v>405</v>
      </c>
      <c r="F81" t="s">
        <v>779</v>
      </c>
      <c r="G81" t="s">
        <v>620</v>
      </c>
      <c r="H81" t="s">
        <v>780</v>
      </c>
      <c r="I81" t="s">
        <v>405</v>
      </c>
      <c r="J81" t="s">
        <v>502</v>
      </c>
      <c r="K81">
        <v>21703</v>
      </c>
      <c r="L81">
        <v>3972</v>
      </c>
    </row>
    <row r="82" spans="1:12" x14ac:dyDescent="0.3">
      <c r="A82" t="s">
        <v>264</v>
      </c>
      <c r="B82" t="s">
        <v>781</v>
      </c>
      <c r="C82" t="s">
        <v>198</v>
      </c>
      <c r="D82" t="s">
        <v>498</v>
      </c>
      <c r="E82" t="s">
        <v>405</v>
      </c>
      <c r="F82" t="s">
        <v>782</v>
      </c>
      <c r="G82" t="s">
        <v>700</v>
      </c>
      <c r="H82" t="s">
        <v>783</v>
      </c>
      <c r="I82" t="s">
        <v>405</v>
      </c>
      <c r="J82" t="s">
        <v>502</v>
      </c>
      <c r="K82">
        <v>21704</v>
      </c>
      <c r="L82">
        <v>7612</v>
      </c>
    </row>
    <row r="83" spans="1:12" x14ac:dyDescent="0.3">
      <c r="A83" t="s">
        <v>265</v>
      </c>
      <c r="B83" t="s">
        <v>266</v>
      </c>
      <c r="C83" t="s">
        <v>267</v>
      </c>
      <c r="D83" t="s">
        <v>504</v>
      </c>
      <c r="E83" t="s">
        <v>401</v>
      </c>
      <c r="F83" t="s">
        <v>784</v>
      </c>
      <c r="G83" t="s">
        <v>785</v>
      </c>
      <c r="H83" t="s">
        <v>786</v>
      </c>
      <c r="I83" t="s">
        <v>400</v>
      </c>
      <c r="J83" t="s">
        <v>502</v>
      </c>
      <c r="K83">
        <v>21231</v>
      </c>
      <c r="L83">
        <v>2330</v>
      </c>
    </row>
    <row r="84" spans="1:12" x14ac:dyDescent="0.3">
      <c r="A84" t="s">
        <v>268</v>
      </c>
      <c r="B84" t="s">
        <v>787</v>
      </c>
      <c r="C84" t="s">
        <v>269</v>
      </c>
      <c r="D84" t="s">
        <v>504</v>
      </c>
      <c r="E84" t="s">
        <v>403</v>
      </c>
      <c r="F84" t="s">
        <v>788</v>
      </c>
      <c r="G84" t="s">
        <v>506</v>
      </c>
      <c r="H84" t="s">
        <v>789</v>
      </c>
      <c r="I84" t="s">
        <v>790</v>
      </c>
      <c r="J84" t="s">
        <v>502</v>
      </c>
      <c r="K84">
        <v>20782</v>
      </c>
      <c r="L84">
        <v>3629</v>
      </c>
    </row>
    <row r="85" spans="1:12" x14ac:dyDescent="0.3">
      <c r="A85" t="s">
        <v>270</v>
      </c>
      <c r="B85" t="s">
        <v>791</v>
      </c>
      <c r="C85" t="s">
        <v>271</v>
      </c>
      <c r="D85" t="s">
        <v>498</v>
      </c>
      <c r="E85" t="s">
        <v>412</v>
      </c>
      <c r="F85" t="s">
        <v>792</v>
      </c>
      <c r="G85" t="s">
        <v>876</v>
      </c>
      <c r="H85" t="s">
        <v>793</v>
      </c>
      <c r="I85" t="s">
        <v>599</v>
      </c>
      <c r="J85" t="s">
        <v>502</v>
      </c>
      <c r="K85">
        <v>21502</v>
      </c>
      <c r="L85">
        <v>3285</v>
      </c>
    </row>
    <row r="86" spans="1:12" x14ac:dyDescent="0.3">
      <c r="A86" t="s">
        <v>272</v>
      </c>
      <c r="B86" t="s">
        <v>794</v>
      </c>
      <c r="C86" t="s">
        <v>273</v>
      </c>
      <c r="D86" t="s">
        <v>498</v>
      </c>
      <c r="E86" t="s">
        <v>405</v>
      </c>
      <c r="F86" t="s">
        <v>795</v>
      </c>
      <c r="G86" t="s">
        <v>628</v>
      </c>
      <c r="H86" t="s">
        <v>796</v>
      </c>
      <c r="I86" t="s">
        <v>797</v>
      </c>
      <c r="J86" t="s">
        <v>502</v>
      </c>
      <c r="K86">
        <v>21774</v>
      </c>
      <c r="L86">
        <v>6154</v>
      </c>
    </row>
    <row r="87" spans="1:12" x14ac:dyDescent="0.3">
      <c r="A87" t="s">
        <v>274</v>
      </c>
      <c r="B87" t="s">
        <v>798</v>
      </c>
      <c r="C87" t="s">
        <v>276</v>
      </c>
      <c r="D87" t="s">
        <v>504</v>
      </c>
      <c r="E87" t="s">
        <v>422</v>
      </c>
      <c r="F87" t="s">
        <v>799</v>
      </c>
      <c r="G87" t="s">
        <v>800</v>
      </c>
      <c r="H87" t="s">
        <v>801</v>
      </c>
      <c r="I87" t="s">
        <v>802</v>
      </c>
      <c r="J87" t="s">
        <v>502</v>
      </c>
      <c r="K87">
        <v>20688</v>
      </c>
      <c r="L87">
        <v>0</v>
      </c>
    </row>
    <row r="88" spans="1:12" x14ac:dyDescent="0.3">
      <c r="A88" t="s">
        <v>277</v>
      </c>
      <c r="B88" t="s">
        <v>803</v>
      </c>
      <c r="C88" t="s">
        <v>279</v>
      </c>
      <c r="D88" t="s">
        <v>498</v>
      </c>
      <c r="E88" t="s">
        <v>404</v>
      </c>
      <c r="F88" t="s">
        <v>804</v>
      </c>
      <c r="G88" t="s">
        <v>805</v>
      </c>
      <c r="H88" t="s">
        <v>806</v>
      </c>
      <c r="I88" t="s">
        <v>701</v>
      </c>
      <c r="J88" t="s">
        <v>502</v>
      </c>
      <c r="K88">
        <v>21042</v>
      </c>
      <c r="L88">
        <v>3923</v>
      </c>
    </row>
    <row r="89" spans="1:12" x14ac:dyDescent="0.3">
      <c r="A89" t="s">
        <v>280</v>
      </c>
      <c r="B89" t="s">
        <v>807</v>
      </c>
      <c r="C89" t="s">
        <v>281</v>
      </c>
      <c r="D89" t="s">
        <v>504</v>
      </c>
      <c r="E89" t="s">
        <v>407</v>
      </c>
      <c r="F89" t="s">
        <v>808</v>
      </c>
      <c r="G89" t="s">
        <v>809</v>
      </c>
      <c r="H89" t="s">
        <v>1044</v>
      </c>
      <c r="I89" t="s">
        <v>725</v>
      </c>
      <c r="J89" t="s">
        <v>502</v>
      </c>
      <c r="K89">
        <v>20695</v>
      </c>
      <c r="L89">
        <v>3327</v>
      </c>
    </row>
    <row r="90" spans="1:12" x14ac:dyDescent="0.3">
      <c r="A90" t="s">
        <v>282</v>
      </c>
      <c r="B90" t="s">
        <v>283</v>
      </c>
      <c r="C90" t="s">
        <v>284</v>
      </c>
      <c r="D90" t="s">
        <v>504</v>
      </c>
      <c r="E90" t="s">
        <v>400</v>
      </c>
      <c r="F90" t="s">
        <v>810</v>
      </c>
      <c r="G90" t="s">
        <v>533</v>
      </c>
      <c r="H90" t="s">
        <v>811</v>
      </c>
      <c r="I90" t="s">
        <v>812</v>
      </c>
      <c r="J90" t="s">
        <v>502</v>
      </c>
      <c r="K90">
        <v>21286</v>
      </c>
      <c r="L90">
        <v>5338</v>
      </c>
    </row>
    <row r="91" spans="1:12" x14ac:dyDescent="0.3">
      <c r="A91" t="s">
        <v>285</v>
      </c>
      <c r="B91" t="s">
        <v>813</v>
      </c>
      <c r="C91" t="s">
        <v>286</v>
      </c>
      <c r="D91" t="s">
        <v>504</v>
      </c>
      <c r="E91" t="s">
        <v>400</v>
      </c>
      <c r="F91" t="s">
        <v>814</v>
      </c>
      <c r="G91" t="s">
        <v>815</v>
      </c>
      <c r="H91" t="s">
        <v>816</v>
      </c>
      <c r="I91" t="s">
        <v>742</v>
      </c>
      <c r="J91" t="s">
        <v>502</v>
      </c>
      <c r="K91">
        <v>21030</v>
      </c>
      <c r="L91">
        <v>2347</v>
      </c>
    </row>
    <row r="92" spans="1:12" x14ac:dyDescent="0.3">
      <c r="A92" t="s">
        <v>287</v>
      </c>
      <c r="B92" t="s">
        <v>817</v>
      </c>
      <c r="C92" t="s">
        <v>288</v>
      </c>
      <c r="D92" t="s">
        <v>498</v>
      </c>
      <c r="E92" t="s">
        <v>404</v>
      </c>
      <c r="F92" t="s">
        <v>818</v>
      </c>
      <c r="G92" t="s">
        <v>583</v>
      </c>
      <c r="H92" t="s">
        <v>819</v>
      </c>
      <c r="I92" t="s">
        <v>701</v>
      </c>
      <c r="J92" t="s">
        <v>502</v>
      </c>
      <c r="K92">
        <v>21042</v>
      </c>
      <c r="L92">
        <v>3613</v>
      </c>
    </row>
    <row r="93" spans="1:12" x14ac:dyDescent="0.3">
      <c r="A93" t="s">
        <v>289</v>
      </c>
      <c r="B93" t="s">
        <v>820</v>
      </c>
      <c r="C93" t="s">
        <v>291</v>
      </c>
      <c r="D93" t="s">
        <v>504</v>
      </c>
      <c r="E93" t="s">
        <v>400</v>
      </c>
      <c r="F93" t="s">
        <v>821</v>
      </c>
      <c r="G93" t="s">
        <v>511</v>
      </c>
      <c r="H93" t="s">
        <v>1017</v>
      </c>
      <c r="I93" t="s">
        <v>822</v>
      </c>
      <c r="J93" t="s">
        <v>502</v>
      </c>
      <c r="K93">
        <v>21244</v>
      </c>
      <c r="L93">
        <v>1861</v>
      </c>
    </row>
    <row r="94" spans="1:12" x14ac:dyDescent="0.3">
      <c r="A94" t="s">
        <v>292</v>
      </c>
      <c r="B94" t="s">
        <v>823</v>
      </c>
      <c r="C94" t="s">
        <v>293</v>
      </c>
      <c r="D94" t="s">
        <v>504</v>
      </c>
      <c r="E94" t="s">
        <v>403</v>
      </c>
      <c r="F94" t="s">
        <v>824</v>
      </c>
      <c r="G94" t="s">
        <v>583</v>
      </c>
      <c r="H94" t="s">
        <v>825</v>
      </c>
      <c r="I94" t="s">
        <v>709</v>
      </c>
      <c r="J94" t="s">
        <v>502</v>
      </c>
      <c r="K94">
        <v>20707</v>
      </c>
      <c r="L94">
        <v>4849</v>
      </c>
    </row>
    <row r="95" spans="1:12" x14ac:dyDescent="0.3">
      <c r="A95" t="s">
        <v>294</v>
      </c>
      <c r="B95" t="s">
        <v>826</v>
      </c>
      <c r="C95" t="s">
        <v>295</v>
      </c>
      <c r="D95" t="s">
        <v>518</v>
      </c>
      <c r="E95" t="s">
        <v>402</v>
      </c>
      <c r="F95" t="s">
        <v>827</v>
      </c>
      <c r="G95" t="s">
        <v>583</v>
      </c>
      <c r="H95" t="s">
        <v>828</v>
      </c>
      <c r="I95" t="s">
        <v>829</v>
      </c>
      <c r="J95" t="s">
        <v>502</v>
      </c>
      <c r="K95">
        <v>21114</v>
      </c>
      <c r="L95">
        <v>1352</v>
      </c>
    </row>
    <row r="96" spans="1:12" x14ac:dyDescent="0.3">
      <c r="A96" t="s">
        <v>296</v>
      </c>
      <c r="B96" t="s">
        <v>297</v>
      </c>
      <c r="C96" t="s">
        <v>82</v>
      </c>
      <c r="D96" t="s">
        <v>504</v>
      </c>
      <c r="E96" t="s">
        <v>403</v>
      </c>
      <c r="F96" t="s">
        <v>830</v>
      </c>
      <c r="G96" t="s">
        <v>546</v>
      </c>
      <c r="H96" t="s">
        <v>831</v>
      </c>
      <c r="I96" t="s">
        <v>832</v>
      </c>
      <c r="J96" t="s">
        <v>502</v>
      </c>
      <c r="K96">
        <v>20707</v>
      </c>
      <c r="L96">
        <v>4328</v>
      </c>
    </row>
    <row r="97" spans="1:12" x14ac:dyDescent="0.3">
      <c r="A97" t="s">
        <v>298</v>
      </c>
      <c r="B97" t="s">
        <v>299</v>
      </c>
      <c r="C97" t="s">
        <v>82</v>
      </c>
      <c r="D97" t="s">
        <v>518</v>
      </c>
      <c r="E97" t="s">
        <v>402</v>
      </c>
      <c r="F97" t="s">
        <v>833</v>
      </c>
      <c r="G97" t="s">
        <v>546</v>
      </c>
      <c r="H97" t="s">
        <v>834</v>
      </c>
      <c r="I97" t="s">
        <v>835</v>
      </c>
      <c r="J97" t="s">
        <v>502</v>
      </c>
      <c r="K97">
        <v>21108</v>
      </c>
      <c r="L97">
        <v>1412</v>
      </c>
    </row>
    <row r="98" spans="1:12" x14ac:dyDescent="0.3">
      <c r="A98" t="s">
        <v>879</v>
      </c>
      <c r="B98" t="s">
        <v>1010</v>
      </c>
      <c r="C98" t="s">
        <v>160</v>
      </c>
      <c r="D98" t="s">
        <v>504</v>
      </c>
      <c r="E98" t="s">
        <v>403</v>
      </c>
      <c r="F98" t="s">
        <v>1011</v>
      </c>
      <c r="G98" t="s">
        <v>871</v>
      </c>
      <c r="H98" t="s">
        <v>1014</v>
      </c>
      <c r="I98" t="s">
        <v>1015</v>
      </c>
      <c r="J98" t="s">
        <v>502</v>
      </c>
      <c r="K98">
        <v>20772</v>
      </c>
      <c r="L98">
        <v>3666</v>
      </c>
    </row>
    <row r="99" spans="1:12" x14ac:dyDescent="0.3">
      <c r="A99" t="s">
        <v>880</v>
      </c>
      <c r="B99" t="s">
        <v>1012</v>
      </c>
      <c r="C99" t="s">
        <v>881</v>
      </c>
      <c r="D99" t="s">
        <v>504</v>
      </c>
      <c r="E99" t="s">
        <v>401</v>
      </c>
      <c r="F99" t="s">
        <v>1013</v>
      </c>
      <c r="G99" t="s">
        <v>1184</v>
      </c>
      <c r="H99" t="s">
        <v>1016</v>
      </c>
      <c r="I99" t="s">
        <v>400</v>
      </c>
      <c r="J99" t="s">
        <v>502</v>
      </c>
      <c r="K99">
        <v>21201</v>
      </c>
      <c r="L99">
        <v>4999</v>
      </c>
    </row>
    <row r="100" spans="1:12" x14ac:dyDescent="0.3">
      <c r="A100" t="s">
        <v>1167</v>
      </c>
      <c r="B100" t="s">
        <v>1174</v>
      </c>
      <c r="C100" t="s">
        <v>1101</v>
      </c>
      <c r="D100" t="s">
        <v>504</v>
      </c>
      <c r="E100" t="s">
        <v>401</v>
      </c>
      <c r="F100" t="s">
        <v>1175</v>
      </c>
      <c r="G100" t="s">
        <v>1176</v>
      </c>
      <c r="H100" t="s">
        <v>1177</v>
      </c>
      <c r="I100" t="s">
        <v>400</v>
      </c>
      <c r="J100" t="s">
        <v>502</v>
      </c>
      <c r="K100">
        <v>21224</v>
      </c>
      <c r="L100">
        <v>4976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 activeCell="A26" sqref="A26"/>
    </sheetView>
  </sheetViews>
  <sheetFormatPr defaultColWidth="11" defaultRowHeight="15.6" x14ac:dyDescent="0.3"/>
  <cols>
    <col min="1" max="1" width="19" customWidth="1"/>
    <col min="2" max="2" width="24.59765625" customWidth="1"/>
  </cols>
  <sheetData>
    <row r="1" spans="1:2" x14ac:dyDescent="0.3">
      <c r="A1" t="s">
        <v>397</v>
      </c>
      <c r="B1" t="s">
        <v>398</v>
      </c>
    </row>
    <row r="2" spans="1:2" x14ac:dyDescent="0.3">
      <c r="A2" t="s">
        <v>421</v>
      </c>
      <c r="B2">
        <v>0</v>
      </c>
    </row>
    <row r="3" spans="1:2" x14ac:dyDescent="0.3">
      <c r="A3" t="s">
        <v>420</v>
      </c>
      <c r="B3">
        <v>0</v>
      </c>
    </row>
    <row r="4" spans="1:2" x14ac:dyDescent="0.3">
      <c r="A4" t="s">
        <v>419</v>
      </c>
      <c r="B4">
        <v>0</v>
      </c>
    </row>
    <row r="5" spans="1:2" x14ac:dyDescent="0.3">
      <c r="A5" t="s">
        <v>418</v>
      </c>
      <c r="B5">
        <v>0</v>
      </c>
    </row>
    <row r="6" spans="1:2" x14ac:dyDescent="0.3">
      <c r="A6" t="s">
        <v>417</v>
      </c>
      <c r="B6">
        <v>0</v>
      </c>
    </row>
    <row r="7" spans="1:2" x14ac:dyDescent="0.3">
      <c r="A7" t="s">
        <v>422</v>
      </c>
      <c r="B7">
        <v>1</v>
      </c>
    </row>
    <row r="8" spans="1:2" x14ac:dyDescent="0.3">
      <c r="A8" t="s">
        <v>416</v>
      </c>
      <c r="B8">
        <v>1</v>
      </c>
    </row>
    <row r="9" spans="1:2" x14ac:dyDescent="0.3">
      <c r="A9" t="s">
        <v>415</v>
      </c>
      <c r="B9">
        <v>1</v>
      </c>
    </row>
    <row r="10" spans="1:2" x14ac:dyDescent="0.3">
      <c r="A10" t="s">
        <v>409</v>
      </c>
      <c r="B10">
        <v>1</v>
      </c>
    </row>
    <row r="11" spans="1:2" x14ac:dyDescent="0.3">
      <c r="A11" t="s">
        <v>414</v>
      </c>
      <c r="B11">
        <v>1</v>
      </c>
    </row>
    <row r="12" spans="1:2" x14ac:dyDescent="0.3">
      <c r="A12" t="s">
        <v>413</v>
      </c>
      <c r="B12">
        <v>1</v>
      </c>
    </row>
    <row r="13" spans="1:2" x14ac:dyDescent="0.3">
      <c r="A13" t="s">
        <v>412</v>
      </c>
      <c r="B13">
        <v>2</v>
      </c>
    </row>
    <row r="14" spans="1:2" x14ac:dyDescent="0.3">
      <c r="A14" t="s">
        <v>411</v>
      </c>
      <c r="B14">
        <v>2</v>
      </c>
    </row>
    <row r="15" spans="1:2" x14ac:dyDescent="0.3">
      <c r="A15" t="s">
        <v>410</v>
      </c>
      <c r="B15">
        <v>2</v>
      </c>
    </row>
    <row r="16" spans="1:2" x14ac:dyDescent="0.3">
      <c r="A16" t="s">
        <v>408</v>
      </c>
      <c r="B16">
        <v>2</v>
      </c>
    </row>
    <row r="17" spans="1:2" x14ac:dyDescent="0.3">
      <c r="A17" t="s">
        <v>407</v>
      </c>
      <c r="B17">
        <v>3</v>
      </c>
    </row>
    <row r="18" spans="1:2" x14ac:dyDescent="0.3">
      <c r="A18" t="s">
        <v>406</v>
      </c>
      <c r="B18">
        <v>4</v>
      </c>
    </row>
    <row r="19" spans="1:2" x14ac:dyDescent="0.3">
      <c r="A19" t="s">
        <v>405</v>
      </c>
      <c r="B19">
        <v>6</v>
      </c>
    </row>
    <row r="20" spans="1:2" x14ac:dyDescent="0.3">
      <c r="A20" t="s">
        <v>404</v>
      </c>
      <c r="B20">
        <v>7</v>
      </c>
    </row>
    <row r="21" spans="1:2" x14ac:dyDescent="0.3">
      <c r="A21" t="s">
        <v>402</v>
      </c>
      <c r="B21">
        <v>9</v>
      </c>
    </row>
    <row r="22" spans="1:2" x14ac:dyDescent="0.3">
      <c r="A22" t="s">
        <v>401</v>
      </c>
      <c r="B22">
        <v>11</v>
      </c>
    </row>
    <row r="23" spans="1:2" x14ac:dyDescent="0.3">
      <c r="A23" t="s">
        <v>403</v>
      </c>
      <c r="B23">
        <v>11</v>
      </c>
    </row>
    <row r="24" spans="1:2" x14ac:dyDescent="0.3">
      <c r="A24" t="s">
        <v>400</v>
      </c>
      <c r="B24">
        <v>16</v>
      </c>
    </row>
    <row r="25" spans="1:2" x14ac:dyDescent="0.3">
      <c r="A25" t="s">
        <v>399</v>
      </c>
      <c r="B25">
        <v>18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26"/>
  <sheetViews>
    <sheetView zoomScaleNormal="100" workbookViewId="0">
      <pane ySplit="1" topLeftCell="A2" activePane="bottomLeft" state="frozen"/>
      <selection pane="bottomLeft" activeCell="B7" sqref="B7"/>
    </sheetView>
  </sheetViews>
  <sheetFormatPr defaultColWidth="11" defaultRowHeight="15.6" x14ac:dyDescent="0.3"/>
  <cols>
    <col min="2" max="2" width="20" customWidth="1"/>
  </cols>
  <sheetData>
    <row r="1" spans="1:2" x14ac:dyDescent="0.3">
      <c r="A1" t="s">
        <v>15</v>
      </c>
      <c r="B1" t="s">
        <v>444</v>
      </c>
    </row>
    <row r="2" spans="1:2" x14ac:dyDescent="0.3">
      <c r="A2" s="5">
        <v>45627</v>
      </c>
      <c r="B2" s="6">
        <v>60197</v>
      </c>
    </row>
    <row r="3" spans="1:2" x14ac:dyDescent="0.3">
      <c r="A3" s="5">
        <v>45597</v>
      </c>
      <c r="B3" s="6">
        <v>52766</v>
      </c>
    </row>
    <row r="4" spans="1:2" x14ac:dyDescent="0.3">
      <c r="A4" s="5">
        <v>45566</v>
      </c>
      <c r="B4" s="6">
        <v>76825</v>
      </c>
    </row>
    <row r="5" spans="1:2" x14ac:dyDescent="0.3">
      <c r="A5" s="5">
        <v>45536</v>
      </c>
      <c r="B5" s="6">
        <v>63962</v>
      </c>
    </row>
    <row r="6" spans="1:2" x14ac:dyDescent="0.3">
      <c r="A6" s="5">
        <v>45505</v>
      </c>
      <c r="B6" s="6">
        <v>60348</v>
      </c>
    </row>
    <row r="7" spans="1:2" x14ac:dyDescent="0.3">
      <c r="A7" s="5">
        <v>45474</v>
      </c>
      <c r="B7" s="6">
        <v>76594</v>
      </c>
    </row>
    <row r="8" spans="1:2" x14ac:dyDescent="0.3">
      <c r="A8" s="5">
        <v>45444</v>
      </c>
      <c r="B8" s="6">
        <v>48920</v>
      </c>
    </row>
    <row r="9" spans="1:2" x14ac:dyDescent="0.3">
      <c r="A9" s="5">
        <v>45413</v>
      </c>
      <c r="B9" s="6">
        <v>48521</v>
      </c>
    </row>
    <row r="10" spans="1:2" x14ac:dyDescent="0.3">
      <c r="A10" s="5">
        <v>45383</v>
      </c>
      <c r="B10" s="6">
        <v>63834</v>
      </c>
    </row>
    <row r="11" spans="1:2" x14ac:dyDescent="0.3">
      <c r="A11" s="5">
        <v>45352</v>
      </c>
      <c r="B11" s="6">
        <v>51386</v>
      </c>
    </row>
    <row r="12" spans="1:2" x14ac:dyDescent="0.3">
      <c r="A12" s="5">
        <v>45323</v>
      </c>
      <c r="B12" s="6">
        <v>46802</v>
      </c>
    </row>
    <row r="13" spans="1:2" x14ac:dyDescent="0.3">
      <c r="A13" s="5">
        <v>45292</v>
      </c>
      <c r="B13" s="6">
        <v>52353</v>
      </c>
    </row>
    <row r="14" spans="1:2" x14ac:dyDescent="0.3">
      <c r="A14" s="5">
        <v>45261</v>
      </c>
      <c r="B14" s="6">
        <v>70529</v>
      </c>
    </row>
    <row r="15" spans="1:2" x14ac:dyDescent="0.3">
      <c r="A15" s="5">
        <v>45231</v>
      </c>
      <c r="B15" s="6">
        <v>74360</v>
      </c>
    </row>
    <row r="16" spans="1:2" x14ac:dyDescent="0.3">
      <c r="A16" s="5">
        <v>45200</v>
      </c>
      <c r="B16" s="6">
        <v>104534</v>
      </c>
    </row>
    <row r="17" spans="1:2" x14ac:dyDescent="0.3">
      <c r="A17" s="5">
        <v>45170</v>
      </c>
      <c r="B17" s="6">
        <v>69717</v>
      </c>
    </row>
    <row r="18" spans="1:2" x14ac:dyDescent="0.3">
      <c r="A18" s="5">
        <v>45139</v>
      </c>
      <c r="B18" s="6">
        <v>79199</v>
      </c>
    </row>
    <row r="19" spans="1:2" x14ac:dyDescent="0.3">
      <c r="A19" s="5">
        <v>45108</v>
      </c>
      <c r="B19" s="6">
        <v>72403</v>
      </c>
    </row>
    <row r="20" spans="1:2" x14ac:dyDescent="0.3">
      <c r="A20" s="5">
        <v>45078</v>
      </c>
      <c r="B20" s="6">
        <v>61688</v>
      </c>
    </row>
    <row r="21" spans="1:2" x14ac:dyDescent="0.3">
      <c r="A21" s="5">
        <v>45047</v>
      </c>
      <c r="B21" s="6">
        <v>63592</v>
      </c>
    </row>
    <row r="22" spans="1:2" x14ac:dyDescent="0.3">
      <c r="A22" s="5">
        <v>45017</v>
      </c>
      <c r="B22" s="6">
        <v>51431</v>
      </c>
    </row>
    <row r="23" spans="1:2" x14ac:dyDescent="0.3">
      <c r="A23" s="5">
        <v>44986</v>
      </c>
      <c r="B23" s="6">
        <v>64077</v>
      </c>
    </row>
    <row r="24" spans="1:2" x14ac:dyDescent="0.3">
      <c r="A24" s="5">
        <v>44958</v>
      </c>
      <c r="B24" s="6">
        <v>54617</v>
      </c>
    </row>
    <row r="25" spans="1:2" x14ac:dyDescent="0.3">
      <c r="A25" s="5">
        <v>44927</v>
      </c>
      <c r="B25" s="6">
        <v>60752</v>
      </c>
    </row>
    <row r="26" spans="1:2" x14ac:dyDescent="0.3">
      <c r="A26" s="5"/>
    </row>
  </sheetData>
  <sortState xmlns:xlrd2="http://schemas.microsoft.com/office/spreadsheetml/2017/richdata2" ref="A12:B20">
    <sortCondition ref="A12:A20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5"/>
  <sheetViews>
    <sheetView workbookViewId="0">
      <pane ySplit="1" topLeftCell="A2" activePane="bottomLeft" state="frozen"/>
      <selection pane="bottomLeft" activeCell="B8" sqref="B8"/>
    </sheetView>
  </sheetViews>
  <sheetFormatPr defaultColWidth="11" defaultRowHeight="15.6" x14ac:dyDescent="0.3"/>
  <cols>
    <col min="1" max="1" width="14.59765625" customWidth="1"/>
    <col min="2" max="2" width="22.3984375" customWidth="1"/>
  </cols>
  <sheetData>
    <row r="1" spans="1:2" x14ac:dyDescent="0.3">
      <c r="A1" t="s">
        <v>15</v>
      </c>
      <c r="B1" t="s">
        <v>446</v>
      </c>
    </row>
    <row r="2" spans="1:2" x14ac:dyDescent="0.3">
      <c r="A2" s="5">
        <v>45627</v>
      </c>
      <c r="B2" s="7">
        <v>16298</v>
      </c>
    </row>
    <row r="3" spans="1:2" x14ac:dyDescent="0.3">
      <c r="A3" s="5">
        <v>45597</v>
      </c>
      <c r="B3" s="7">
        <v>16175.67</v>
      </c>
    </row>
    <row r="4" spans="1:2" x14ac:dyDescent="0.3">
      <c r="A4" s="5">
        <v>45566</v>
      </c>
      <c r="B4" s="7">
        <v>16250.55</v>
      </c>
    </row>
    <row r="5" spans="1:2" x14ac:dyDescent="0.3">
      <c r="A5" s="5">
        <v>45536</v>
      </c>
      <c r="B5" s="7">
        <v>18899.11</v>
      </c>
    </row>
    <row r="6" spans="1:2" x14ac:dyDescent="0.3">
      <c r="A6" s="5">
        <v>45505</v>
      </c>
      <c r="B6" s="7">
        <v>18752.669999999998</v>
      </c>
    </row>
    <row r="7" spans="1:2" x14ac:dyDescent="0.3">
      <c r="A7" s="5">
        <v>45474</v>
      </c>
      <c r="B7" s="7">
        <v>15595.5</v>
      </c>
    </row>
    <row r="8" spans="1:2" x14ac:dyDescent="0.3">
      <c r="A8" s="5">
        <v>45444</v>
      </c>
      <c r="B8" s="7">
        <v>16474.900000000001</v>
      </c>
    </row>
    <row r="9" spans="1:2" x14ac:dyDescent="0.3">
      <c r="A9" s="5">
        <v>45413</v>
      </c>
      <c r="B9" s="7">
        <v>16047.42</v>
      </c>
    </row>
    <row r="10" spans="1:2" x14ac:dyDescent="0.3">
      <c r="A10" s="5">
        <v>45383</v>
      </c>
      <c r="B10" s="7">
        <v>16421.009999999998</v>
      </c>
    </row>
    <row r="11" spans="1:2" x14ac:dyDescent="0.3">
      <c r="A11" s="5">
        <v>45352</v>
      </c>
      <c r="B11" s="7">
        <v>18170.25</v>
      </c>
    </row>
    <row r="12" spans="1:2" x14ac:dyDescent="0.3">
      <c r="A12" s="5">
        <v>45323</v>
      </c>
      <c r="B12" s="7">
        <v>13341.45</v>
      </c>
    </row>
    <row r="13" spans="1:2" x14ac:dyDescent="0.3">
      <c r="A13" s="5">
        <v>45292</v>
      </c>
      <c r="B13" s="7">
        <v>13718.09</v>
      </c>
    </row>
    <row r="14" spans="1:2" x14ac:dyDescent="0.3">
      <c r="A14" s="5">
        <v>45261</v>
      </c>
      <c r="B14" s="7">
        <v>14451.25</v>
      </c>
    </row>
    <row r="15" spans="1:2" x14ac:dyDescent="0.3">
      <c r="A15" s="5">
        <v>45231</v>
      </c>
      <c r="B15" s="7">
        <v>12243.87</v>
      </c>
    </row>
    <row r="16" spans="1:2" x14ac:dyDescent="0.3">
      <c r="A16" s="5">
        <v>45200</v>
      </c>
      <c r="B16" s="7">
        <v>13309.08</v>
      </c>
    </row>
    <row r="17" spans="1:2" x14ac:dyDescent="0.3">
      <c r="A17" s="5">
        <v>45170</v>
      </c>
      <c r="B17" s="7">
        <v>12465.49</v>
      </c>
    </row>
    <row r="18" spans="1:2" x14ac:dyDescent="0.3">
      <c r="A18" s="5">
        <v>45139</v>
      </c>
      <c r="B18" s="7">
        <v>12164.63</v>
      </c>
    </row>
    <row r="19" spans="1:2" x14ac:dyDescent="0.3">
      <c r="A19" s="5">
        <v>45108</v>
      </c>
      <c r="B19" s="7">
        <v>9404.75</v>
      </c>
    </row>
    <row r="20" spans="1:2" x14ac:dyDescent="0.3">
      <c r="A20" s="5">
        <v>45078</v>
      </c>
      <c r="B20" s="7">
        <v>12224.27</v>
      </c>
    </row>
    <row r="21" spans="1:2" x14ac:dyDescent="0.3">
      <c r="A21" s="5">
        <v>45047</v>
      </c>
      <c r="B21" s="7">
        <v>10697.01</v>
      </c>
    </row>
    <row r="22" spans="1:2" x14ac:dyDescent="0.3">
      <c r="A22" s="5">
        <v>45017</v>
      </c>
      <c r="B22" s="7">
        <v>8120.16</v>
      </c>
    </row>
    <row r="23" spans="1:2" x14ac:dyDescent="0.3">
      <c r="A23" s="5">
        <v>44986</v>
      </c>
      <c r="B23" s="7">
        <v>8234.41</v>
      </c>
    </row>
    <row r="24" spans="1:2" x14ac:dyDescent="0.3">
      <c r="A24" s="5">
        <v>44958</v>
      </c>
      <c r="B24" s="7">
        <v>8667.9500000000007</v>
      </c>
    </row>
    <row r="25" spans="1:2" x14ac:dyDescent="0.3">
      <c r="A25" s="5">
        <v>44927</v>
      </c>
      <c r="B25" s="7">
        <v>6252.09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25"/>
  <sheetViews>
    <sheetView workbookViewId="0">
      <pane ySplit="1" topLeftCell="A2" activePane="bottomLeft" state="frozen"/>
      <selection pane="bottomLeft" activeCell="A26" sqref="A26"/>
    </sheetView>
  </sheetViews>
  <sheetFormatPr defaultColWidth="11" defaultRowHeight="15.6" x14ac:dyDescent="0.3"/>
  <cols>
    <col min="2" max="2" width="27.3984375" customWidth="1"/>
  </cols>
  <sheetData>
    <row r="1" spans="1:2" x14ac:dyDescent="0.3">
      <c r="A1" t="s">
        <v>15</v>
      </c>
      <c r="B1" t="s">
        <v>445</v>
      </c>
    </row>
    <row r="2" spans="1:2" x14ac:dyDescent="0.3">
      <c r="A2" s="5">
        <v>44927</v>
      </c>
      <c r="B2" s="7">
        <v>37866.93</v>
      </c>
    </row>
    <row r="3" spans="1:2" x14ac:dyDescent="0.3">
      <c r="A3" s="5">
        <v>44958</v>
      </c>
      <c r="B3" s="7">
        <v>27735.759999999998</v>
      </c>
    </row>
    <row r="4" spans="1:2" x14ac:dyDescent="0.3">
      <c r="A4" s="5">
        <v>44986</v>
      </c>
      <c r="B4" s="7">
        <v>33859.360000000001</v>
      </c>
    </row>
    <row r="5" spans="1:2" x14ac:dyDescent="0.3">
      <c r="A5" s="5">
        <v>45017</v>
      </c>
      <c r="B5" s="7">
        <v>24206.47</v>
      </c>
    </row>
    <row r="6" spans="1:2" x14ac:dyDescent="0.3">
      <c r="A6" s="5">
        <v>45047</v>
      </c>
      <c r="B6" s="7">
        <v>31037.47</v>
      </c>
    </row>
    <row r="7" spans="1:2" x14ac:dyDescent="0.3">
      <c r="A7" s="5">
        <v>45078</v>
      </c>
      <c r="B7" s="7">
        <v>33993.120000000003</v>
      </c>
    </row>
    <row r="8" spans="1:2" x14ac:dyDescent="0.3">
      <c r="A8" s="5">
        <v>45108</v>
      </c>
      <c r="B8" s="7">
        <v>32410.26</v>
      </c>
    </row>
    <row r="9" spans="1:2" x14ac:dyDescent="0.3">
      <c r="A9" s="5">
        <v>45139</v>
      </c>
      <c r="B9" s="7">
        <v>43202.98</v>
      </c>
    </row>
    <row r="10" spans="1:2" x14ac:dyDescent="0.3">
      <c r="A10" s="5">
        <v>45170</v>
      </c>
      <c r="B10" s="7">
        <v>39707.19</v>
      </c>
    </row>
    <row r="11" spans="1:2" x14ac:dyDescent="0.3">
      <c r="A11" s="5">
        <v>45200</v>
      </c>
      <c r="B11" s="7">
        <v>82580.210000000006</v>
      </c>
    </row>
    <row r="12" spans="1:2" x14ac:dyDescent="0.3">
      <c r="A12" s="5">
        <v>45231</v>
      </c>
      <c r="B12" s="7">
        <v>38297.32</v>
      </c>
    </row>
    <row r="13" spans="1:2" x14ac:dyDescent="0.3">
      <c r="A13" s="5">
        <v>45261</v>
      </c>
      <c r="B13" s="7">
        <v>37753.86</v>
      </c>
    </row>
    <row r="14" spans="1:2" x14ac:dyDescent="0.3">
      <c r="A14" s="5">
        <v>45292</v>
      </c>
      <c r="B14" s="7">
        <v>34117.870000000003</v>
      </c>
    </row>
    <row r="15" spans="1:2" x14ac:dyDescent="0.3">
      <c r="A15" s="5">
        <v>45323</v>
      </c>
      <c r="B15" s="7">
        <v>38326.019999999997</v>
      </c>
    </row>
    <row r="16" spans="1:2" x14ac:dyDescent="0.3">
      <c r="A16" s="5">
        <v>45352</v>
      </c>
      <c r="B16" s="7">
        <v>37106.379999999997</v>
      </c>
    </row>
    <row r="17" spans="1:2" x14ac:dyDescent="0.3">
      <c r="A17" s="5">
        <v>45383</v>
      </c>
      <c r="B17" s="7">
        <v>41036.69</v>
      </c>
    </row>
    <row r="18" spans="1:2" x14ac:dyDescent="0.3">
      <c r="A18" s="5">
        <v>45413</v>
      </c>
      <c r="B18" s="7">
        <v>30692.080000000002</v>
      </c>
    </row>
    <row r="19" spans="1:2" x14ac:dyDescent="0.3">
      <c r="A19" s="5">
        <v>45444</v>
      </c>
      <c r="B19" s="7">
        <v>34117.870000000003</v>
      </c>
    </row>
    <row r="20" spans="1:2" x14ac:dyDescent="0.3">
      <c r="A20" s="5">
        <v>45474</v>
      </c>
      <c r="B20" s="7">
        <v>52190.48</v>
      </c>
    </row>
    <row r="21" spans="1:2" x14ac:dyDescent="0.3">
      <c r="A21" s="5">
        <v>45505</v>
      </c>
      <c r="B21" s="7">
        <v>36084.35</v>
      </c>
    </row>
    <row r="22" spans="1:2" x14ac:dyDescent="0.3">
      <c r="A22" s="5">
        <v>45536</v>
      </c>
      <c r="B22" s="7">
        <v>41036.69</v>
      </c>
    </row>
    <row r="23" spans="1:2" x14ac:dyDescent="0.3">
      <c r="A23" s="5">
        <v>45566</v>
      </c>
      <c r="B23" s="7">
        <v>59464.31</v>
      </c>
    </row>
    <row r="24" spans="1:2" x14ac:dyDescent="0.3">
      <c r="A24" s="5">
        <v>45597</v>
      </c>
      <c r="B24" s="7">
        <v>30996.74</v>
      </c>
    </row>
    <row r="25" spans="1:2" x14ac:dyDescent="0.3">
      <c r="A25" s="5">
        <v>45627</v>
      </c>
      <c r="B25" s="7">
        <v>37840.980000000003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53"/>
  <sheetViews>
    <sheetView workbookViewId="0">
      <pane ySplit="1" topLeftCell="A9" activePane="bottomLeft" state="frozen"/>
      <selection pane="bottomLeft" activeCell="C54" sqref="C54"/>
    </sheetView>
  </sheetViews>
  <sheetFormatPr defaultColWidth="11" defaultRowHeight="15.6" x14ac:dyDescent="0.3"/>
  <cols>
    <col min="1" max="1" width="13.09765625" bestFit="1" customWidth="1"/>
    <col min="2" max="2" width="27.19921875" bestFit="1" customWidth="1"/>
    <col min="3" max="3" width="21.5" style="1" bestFit="1" customWidth="1"/>
  </cols>
  <sheetData>
    <row r="1" spans="1:3" x14ac:dyDescent="0.3">
      <c r="A1" t="s">
        <v>485</v>
      </c>
      <c r="B1" t="s">
        <v>16</v>
      </c>
      <c r="C1" s="1" t="s">
        <v>17</v>
      </c>
    </row>
    <row r="2" spans="1:3" x14ac:dyDescent="0.3">
      <c r="A2" s="5">
        <v>45261</v>
      </c>
      <c r="B2" t="s">
        <v>18</v>
      </c>
      <c r="C2" s="1">
        <v>796274109.34000039</v>
      </c>
    </row>
    <row r="3" spans="1:3" x14ac:dyDescent="0.3">
      <c r="A3" s="5">
        <v>45261</v>
      </c>
      <c r="B3" t="s">
        <v>19</v>
      </c>
      <c r="C3" s="1">
        <v>9.2899999999999991</v>
      </c>
    </row>
    <row r="4" spans="1:3" x14ac:dyDescent="0.3">
      <c r="A4" s="5">
        <v>45261</v>
      </c>
      <c r="B4" t="s">
        <v>20</v>
      </c>
      <c r="C4" s="1">
        <v>1648.24</v>
      </c>
    </row>
    <row r="5" spans="1:3" x14ac:dyDescent="0.3">
      <c r="A5" s="5">
        <v>45261</v>
      </c>
      <c r="B5" t="s">
        <v>21</v>
      </c>
      <c r="C5" s="1">
        <v>415</v>
      </c>
    </row>
    <row r="6" spans="1:3" x14ac:dyDescent="0.3">
      <c r="A6" s="5">
        <v>45292</v>
      </c>
      <c r="B6" t="s">
        <v>18</v>
      </c>
      <c r="C6" s="1">
        <v>88706359.360000163</v>
      </c>
    </row>
    <row r="7" spans="1:3" x14ac:dyDescent="0.3">
      <c r="A7" s="5">
        <v>45292</v>
      </c>
      <c r="B7" t="s">
        <v>19</v>
      </c>
      <c r="C7" s="1">
        <v>9.9600000000000009</v>
      </c>
    </row>
    <row r="8" spans="1:3" x14ac:dyDescent="0.3">
      <c r="A8" s="5">
        <v>45292</v>
      </c>
      <c r="B8" t="s">
        <v>20</v>
      </c>
      <c r="C8" s="1">
        <v>262.66000000000003</v>
      </c>
    </row>
    <row r="9" spans="1:3" x14ac:dyDescent="0.3">
      <c r="A9" s="5">
        <v>45292</v>
      </c>
      <c r="B9" t="s">
        <v>21</v>
      </c>
      <c r="C9" s="1">
        <v>155</v>
      </c>
    </row>
    <row r="10" spans="1:3" x14ac:dyDescent="0.3">
      <c r="A10" s="5">
        <v>45323</v>
      </c>
      <c r="B10" t="s">
        <v>18</v>
      </c>
      <c r="C10" s="1">
        <v>177056549.03999999</v>
      </c>
    </row>
    <row r="11" spans="1:3" x14ac:dyDescent="0.3">
      <c r="A11" s="5">
        <v>45323</v>
      </c>
      <c r="B11" t="s">
        <v>19</v>
      </c>
      <c r="C11" s="1">
        <v>10</v>
      </c>
    </row>
    <row r="12" spans="1:3" x14ac:dyDescent="0.3">
      <c r="A12" s="5">
        <v>45323</v>
      </c>
      <c r="B12" t="s">
        <v>20</v>
      </c>
      <c r="C12" s="1">
        <v>404</v>
      </c>
    </row>
    <row r="13" spans="1:3" x14ac:dyDescent="0.3">
      <c r="A13" s="5">
        <v>45323</v>
      </c>
      <c r="B13" t="s">
        <v>21</v>
      </c>
      <c r="C13" s="1">
        <v>202</v>
      </c>
    </row>
    <row r="14" spans="1:3" x14ac:dyDescent="0.3">
      <c r="A14" s="5">
        <v>45352</v>
      </c>
      <c r="B14" t="s">
        <v>18</v>
      </c>
      <c r="C14" s="1">
        <v>273021958.69999999</v>
      </c>
    </row>
    <row r="15" spans="1:3" x14ac:dyDescent="0.3">
      <c r="A15" s="5">
        <v>45352</v>
      </c>
      <c r="B15" t="s">
        <v>19</v>
      </c>
      <c r="C15" s="1">
        <v>9.8000000000000007</v>
      </c>
    </row>
    <row r="16" spans="1:3" x14ac:dyDescent="0.3">
      <c r="A16" s="5">
        <v>45352</v>
      </c>
      <c r="B16" t="s">
        <v>20</v>
      </c>
      <c r="C16" s="1">
        <v>542.71</v>
      </c>
    </row>
    <row r="17" spans="1:3" x14ac:dyDescent="0.3">
      <c r="A17" s="5">
        <v>45352</v>
      </c>
      <c r="B17" t="s">
        <v>21</v>
      </c>
      <c r="C17" s="1">
        <v>237.5</v>
      </c>
    </row>
    <row r="18" spans="1:3" x14ac:dyDescent="0.3">
      <c r="A18" s="5">
        <v>45383</v>
      </c>
      <c r="B18" t="s">
        <v>18</v>
      </c>
      <c r="C18" s="1">
        <v>365304606.58999997</v>
      </c>
    </row>
    <row r="19" spans="1:3" x14ac:dyDescent="0.3">
      <c r="A19" s="5">
        <v>45383</v>
      </c>
      <c r="B19" t="s">
        <v>19</v>
      </c>
      <c r="C19" s="1">
        <v>9.6943599999999996</v>
      </c>
    </row>
    <row r="20" spans="1:3" x14ac:dyDescent="0.3">
      <c r="A20" s="5">
        <v>45383</v>
      </c>
      <c r="B20" t="s">
        <v>20</v>
      </c>
      <c r="C20" s="1">
        <v>669.7</v>
      </c>
    </row>
    <row r="21" spans="1:3" x14ac:dyDescent="0.3">
      <c r="A21" s="5">
        <v>45383</v>
      </c>
      <c r="B21" t="s">
        <v>21</v>
      </c>
      <c r="C21" s="1">
        <v>267.375</v>
      </c>
    </row>
    <row r="22" spans="1:3" x14ac:dyDescent="0.3">
      <c r="A22" s="5">
        <v>45413</v>
      </c>
      <c r="B22" t="s">
        <v>18</v>
      </c>
      <c r="C22" s="1">
        <v>462166503.51999998</v>
      </c>
    </row>
    <row r="23" spans="1:3" x14ac:dyDescent="0.3">
      <c r="A23" s="5">
        <v>45413</v>
      </c>
      <c r="B23" t="s">
        <v>19</v>
      </c>
      <c r="C23" s="1">
        <v>9.6429299999999998</v>
      </c>
    </row>
    <row r="24" spans="1:3" x14ac:dyDescent="0.3">
      <c r="A24" s="5">
        <v>45413</v>
      </c>
      <c r="B24" t="s">
        <v>20</v>
      </c>
      <c r="C24" s="1">
        <v>783.51</v>
      </c>
    </row>
    <row r="25" spans="1:3" x14ac:dyDescent="0.3">
      <c r="A25" s="5">
        <v>45413</v>
      </c>
      <c r="B25" t="s">
        <v>21</v>
      </c>
      <c r="C25" s="1">
        <v>299</v>
      </c>
    </row>
    <row r="26" spans="1:3" x14ac:dyDescent="0.3">
      <c r="A26" s="5">
        <v>45444</v>
      </c>
      <c r="B26" t="s">
        <v>18</v>
      </c>
      <c r="C26" s="1">
        <v>557134654.28999996</v>
      </c>
    </row>
    <row r="27" spans="1:3" x14ac:dyDescent="0.3">
      <c r="A27" s="5">
        <v>45444</v>
      </c>
      <c r="B27" t="s">
        <v>19</v>
      </c>
      <c r="C27" s="1">
        <v>9.64</v>
      </c>
    </row>
    <row r="28" spans="1:3" x14ac:dyDescent="0.3">
      <c r="A28" s="5">
        <v>45444</v>
      </c>
      <c r="B28" t="s">
        <v>20</v>
      </c>
      <c r="C28" s="1">
        <v>893</v>
      </c>
    </row>
    <row r="29" spans="1:3" x14ac:dyDescent="0.3">
      <c r="A29" s="5">
        <v>45444</v>
      </c>
      <c r="B29" t="s">
        <v>21</v>
      </c>
      <c r="C29" s="1">
        <v>321.70999999999998</v>
      </c>
    </row>
    <row r="30" spans="1:3" x14ac:dyDescent="0.3">
      <c r="A30" s="5">
        <v>45474</v>
      </c>
      <c r="B30" t="s">
        <v>18</v>
      </c>
      <c r="C30" s="1">
        <v>655052388.95000005</v>
      </c>
    </row>
    <row r="31" spans="1:3" x14ac:dyDescent="0.3">
      <c r="A31" s="5">
        <v>45474</v>
      </c>
      <c r="B31" t="s">
        <v>19</v>
      </c>
      <c r="C31" s="1">
        <v>9.6429299999999998</v>
      </c>
    </row>
    <row r="32" spans="1:3" x14ac:dyDescent="0.3">
      <c r="A32" s="5">
        <v>45474</v>
      </c>
      <c r="B32" t="s">
        <v>20</v>
      </c>
      <c r="C32" s="1">
        <v>992.1</v>
      </c>
    </row>
    <row r="33" spans="1:3" x14ac:dyDescent="0.3">
      <c r="A33" s="5">
        <v>45474</v>
      </c>
      <c r="B33" t="s">
        <v>21</v>
      </c>
      <c r="C33" s="1">
        <v>348.82499999999999</v>
      </c>
    </row>
    <row r="34" spans="1:3" x14ac:dyDescent="0.3">
      <c r="A34" s="5">
        <v>45505</v>
      </c>
      <c r="B34" t="s">
        <v>18</v>
      </c>
      <c r="C34" s="1">
        <v>755676840.21999097</v>
      </c>
    </row>
    <row r="35" spans="1:3" x14ac:dyDescent="0.3">
      <c r="A35" s="5">
        <v>45505</v>
      </c>
      <c r="B35" t="s">
        <v>19</v>
      </c>
      <c r="C35" s="1">
        <v>9.6429299999999998</v>
      </c>
    </row>
    <row r="36" spans="1:3" x14ac:dyDescent="0.3">
      <c r="A36" s="5">
        <v>45505</v>
      </c>
      <c r="B36" t="s">
        <v>20</v>
      </c>
      <c r="C36" s="1">
        <v>1089.3</v>
      </c>
    </row>
    <row r="37" spans="1:3" x14ac:dyDescent="0.3">
      <c r="A37" s="5">
        <v>45505</v>
      </c>
      <c r="B37" t="s">
        <v>21</v>
      </c>
      <c r="C37" s="1">
        <v>362.52</v>
      </c>
    </row>
    <row r="38" spans="1:3" x14ac:dyDescent="0.3">
      <c r="A38" s="5">
        <v>45536</v>
      </c>
      <c r="B38" t="s">
        <v>18</v>
      </c>
      <c r="C38" s="1">
        <v>848699692.65999997</v>
      </c>
    </row>
    <row r="39" spans="1:3" x14ac:dyDescent="0.3">
      <c r="A39" s="5">
        <v>45536</v>
      </c>
      <c r="B39" t="s">
        <v>19</v>
      </c>
      <c r="C39" s="1">
        <v>9.6302699999999994</v>
      </c>
    </row>
    <row r="40" spans="1:3" x14ac:dyDescent="0.3">
      <c r="A40" s="5">
        <v>45536</v>
      </c>
      <c r="B40" t="s">
        <v>20</v>
      </c>
      <c r="C40" s="1">
        <v>1166.98</v>
      </c>
    </row>
    <row r="41" spans="1:3" x14ac:dyDescent="0.3">
      <c r="A41" s="5">
        <v>45536</v>
      </c>
      <c r="B41" t="s">
        <v>21</v>
      </c>
      <c r="C41" s="1">
        <v>375.875</v>
      </c>
    </row>
    <row r="42" spans="1:3" x14ac:dyDescent="0.3">
      <c r="A42" s="5">
        <v>45566</v>
      </c>
      <c r="B42" t="s">
        <v>18</v>
      </c>
      <c r="C42" s="1">
        <v>944821818.65999997</v>
      </c>
    </row>
    <row r="43" spans="1:3" x14ac:dyDescent="0.3">
      <c r="A43" s="5">
        <v>45566</v>
      </c>
      <c r="B43" t="s">
        <v>19</v>
      </c>
      <c r="C43" s="1">
        <v>9.6002700000000001</v>
      </c>
    </row>
    <row r="44" spans="1:3" x14ac:dyDescent="0.3">
      <c r="A44" s="5">
        <v>45566</v>
      </c>
      <c r="B44" t="s">
        <v>20</v>
      </c>
      <c r="C44" s="1">
        <v>1252.25</v>
      </c>
    </row>
    <row r="45" spans="1:3" x14ac:dyDescent="0.3">
      <c r="A45" s="5">
        <v>45566</v>
      </c>
      <c r="B45" t="s">
        <v>21</v>
      </c>
      <c r="C45" s="1">
        <v>385</v>
      </c>
    </row>
    <row r="46" spans="1:3" x14ac:dyDescent="0.3">
      <c r="A46" s="5">
        <v>45597</v>
      </c>
      <c r="B46" t="s">
        <v>18</v>
      </c>
      <c r="C46" s="1">
        <v>1042545955.76</v>
      </c>
    </row>
    <row r="47" spans="1:3" x14ac:dyDescent="0.3">
      <c r="A47" s="5">
        <v>45597</v>
      </c>
      <c r="B47" t="s">
        <v>19</v>
      </c>
      <c r="C47" s="1">
        <v>9.5886465730000001</v>
      </c>
    </row>
    <row r="48" spans="1:3" x14ac:dyDescent="0.3">
      <c r="A48" s="5">
        <v>45597</v>
      </c>
      <c r="B48" t="s">
        <v>20</v>
      </c>
      <c r="C48" s="1">
        <v>1325.63</v>
      </c>
    </row>
    <row r="49" spans="1:3" x14ac:dyDescent="0.3">
      <c r="A49" s="5">
        <v>45597</v>
      </c>
      <c r="B49" t="s">
        <v>21</v>
      </c>
      <c r="C49" s="1">
        <v>407</v>
      </c>
    </row>
    <row r="50" spans="1:3" x14ac:dyDescent="0.3">
      <c r="A50" s="5">
        <v>45627</v>
      </c>
      <c r="B50" t="s">
        <v>18</v>
      </c>
      <c r="C50" s="1">
        <v>1141413294.1400001</v>
      </c>
    </row>
    <row r="51" spans="1:3" x14ac:dyDescent="0.3">
      <c r="A51" s="5">
        <v>45627</v>
      </c>
      <c r="B51" t="s">
        <v>19</v>
      </c>
      <c r="C51" s="1">
        <v>9.4286499999999993</v>
      </c>
    </row>
    <row r="52" spans="1:3" x14ac:dyDescent="0.3">
      <c r="A52" s="5">
        <v>45627</v>
      </c>
      <c r="B52" t="s">
        <v>20</v>
      </c>
      <c r="C52" s="1">
        <v>1390.49</v>
      </c>
    </row>
    <row r="53" spans="1:3" x14ac:dyDescent="0.3">
      <c r="A53" s="5">
        <v>45627</v>
      </c>
      <c r="B53" t="s">
        <v>21</v>
      </c>
      <c r="C53" s="1">
        <v>419.70499999999998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575"/>
  <sheetViews>
    <sheetView workbookViewId="0">
      <pane ySplit="1" topLeftCell="A513" activePane="bottomLeft" state="frozen"/>
      <selection pane="bottomLeft" activeCell="C566" sqref="C566"/>
    </sheetView>
  </sheetViews>
  <sheetFormatPr defaultColWidth="11" defaultRowHeight="15.6" x14ac:dyDescent="0.3"/>
  <cols>
    <col min="1" max="1" width="23.69921875" customWidth="1"/>
    <col min="2" max="2" width="26.5" customWidth="1"/>
    <col min="3" max="3" width="16.8984375" customWidth="1"/>
    <col min="4" max="4" width="15.59765625" customWidth="1"/>
    <col min="5" max="5" width="11" style="4"/>
    <col min="6" max="6" width="16" customWidth="1"/>
    <col min="7" max="7" width="22.09765625" style="1" customWidth="1"/>
    <col min="8" max="8" width="11.5" bestFit="1" customWidth="1"/>
  </cols>
  <sheetData>
    <row r="1" spans="1:7" x14ac:dyDescent="0.3">
      <c r="A1" t="s">
        <v>1</v>
      </c>
      <c r="B1" t="s">
        <v>465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3">
      <c r="A2" t="s">
        <v>467</v>
      </c>
      <c r="B2" t="s">
        <v>5</v>
      </c>
      <c r="C2" t="s">
        <v>24</v>
      </c>
      <c r="D2">
        <v>2023</v>
      </c>
      <c r="E2" s="4" t="s">
        <v>458</v>
      </c>
      <c r="F2" s="8">
        <v>82679</v>
      </c>
      <c r="G2" s="1">
        <v>2822342.7</v>
      </c>
    </row>
    <row r="3" spans="1:7" x14ac:dyDescent="0.3">
      <c r="A3" t="s">
        <v>467</v>
      </c>
      <c r="B3" t="s">
        <v>5</v>
      </c>
      <c r="C3" t="s">
        <v>24</v>
      </c>
      <c r="D3">
        <v>2023</v>
      </c>
      <c r="E3" s="4" t="s">
        <v>428</v>
      </c>
      <c r="F3" s="8">
        <v>74627</v>
      </c>
      <c r="G3" s="1">
        <v>2564727.7200000002</v>
      </c>
    </row>
    <row r="4" spans="1:7" x14ac:dyDescent="0.3">
      <c r="A4" t="s">
        <v>467</v>
      </c>
      <c r="B4" t="s">
        <v>5</v>
      </c>
      <c r="C4" t="s">
        <v>24</v>
      </c>
      <c r="D4">
        <v>2023</v>
      </c>
      <c r="E4" s="4" t="s">
        <v>425</v>
      </c>
      <c r="F4" s="8">
        <v>73490</v>
      </c>
      <c r="G4" s="1">
        <v>2565854.65</v>
      </c>
    </row>
    <row r="5" spans="1:7" x14ac:dyDescent="0.3">
      <c r="A5" t="s">
        <v>467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3">
      <c r="A6" t="s">
        <v>467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3">
      <c r="A7" t="s">
        <v>467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3">
      <c r="A8" t="s">
        <v>467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3">
      <c r="A9" t="s">
        <v>467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3">
      <c r="A10" t="s">
        <v>467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3">
      <c r="A11" t="s">
        <v>467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3">
      <c r="A12" t="s">
        <v>467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3">
      <c r="A13" t="s">
        <v>467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3">
      <c r="A14" t="s">
        <v>467</v>
      </c>
      <c r="B14" t="s">
        <v>457</v>
      </c>
      <c r="C14" t="s">
        <v>24</v>
      </c>
      <c r="D14">
        <v>2023</v>
      </c>
      <c r="E14" s="4" t="s">
        <v>458</v>
      </c>
      <c r="F14" s="8">
        <v>665005</v>
      </c>
      <c r="G14" s="1">
        <v>22751723.27</v>
      </c>
    </row>
    <row r="15" spans="1:7" x14ac:dyDescent="0.3">
      <c r="A15" t="s">
        <v>467</v>
      </c>
      <c r="B15" t="s">
        <v>457</v>
      </c>
      <c r="C15" t="s">
        <v>24</v>
      </c>
      <c r="D15">
        <v>2023</v>
      </c>
      <c r="E15" s="4" t="s">
        <v>428</v>
      </c>
      <c r="F15" s="8">
        <v>604370</v>
      </c>
      <c r="G15" s="1">
        <v>20991729.73</v>
      </c>
    </row>
    <row r="16" spans="1:7" x14ac:dyDescent="0.3">
      <c r="A16" t="s">
        <v>467</v>
      </c>
      <c r="B16" t="s">
        <v>457</v>
      </c>
      <c r="C16" t="s">
        <v>24</v>
      </c>
      <c r="D16">
        <v>2023</v>
      </c>
      <c r="E16" s="4" t="s">
        <v>425</v>
      </c>
      <c r="F16" s="8">
        <v>584144</v>
      </c>
      <c r="G16" s="1">
        <v>21084034.719999999</v>
      </c>
    </row>
    <row r="17" spans="1:7" x14ac:dyDescent="0.3">
      <c r="A17" t="s">
        <v>467</v>
      </c>
      <c r="B17" t="s">
        <v>457</v>
      </c>
      <c r="C17" t="s">
        <v>24</v>
      </c>
      <c r="D17">
        <v>2023</v>
      </c>
      <c r="E17" s="4" t="s">
        <v>4</v>
      </c>
      <c r="F17" s="8">
        <v>583785</v>
      </c>
      <c r="G17" s="1">
        <v>21151720.57</v>
      </c>
    </row>
    <row r="18" spans="1:7" x14ac:dyDescent="0.3">
      <c r="A18" t="s">
        <v>467</v>
      </c>
      <c r="B18" t="s">
        <v>457</v>
      </c>
      <c r="C18" t="s">
        <v>24</v>
      </c>
      <c r="D18">
        <v>2023</v>
      </c>
      <c r="E18" s="4" t="s">
        <v>10</v>
      </c>
      <c r="F18" s="8">
        <v>581820</v>
      </c>
      <c r="G18" s="1">
        <v>21184430.390000001</v>
      </c>
    </row>
    <row r="19" spans="1:7" x14ac:dyDescent="0.3">
      <c r="A19" t="s">
        <v>467</v>
      </c>
      <c r="B19" t="s">
        <v>457</v>
      </c>
      <c r="C19" t="s">
        <v>24</v>
      </c>
      <c r="D19">
        <v>2023</v>
      </c>
      <c r="E19" s="4" t="s">
        <v>9</v>
      </c>
      <c r="F19" s="8">
        <v>530858</v>
      </c>
      <c r="G19" s="1">
        <v>19379855.98</v>
      </c>
    </row>
    <row r="20" spans="1:7" x14ac:dyDescent="0.3">
      <c r="A20" t="s">
        <v>467</v>
      </c>
      <c r="B20" t="s">
        <v>457</v>
      </c>
      <c r="C20" t="s">
        <v>24</v>
      </c>
      <c r="D20">
        <v>2023</v>
      </c>
      <c r="E20" s="4" t="s">
        <v>8</v>
      </c>
      <c r="F20" s="8">
        <v>310658</v>
      </c>
      <c r="G20" s="1">
        <v>10104338.279999999</v>
      </c>
    </row>
    <row r="21" spans="1:7" x14ac:dyDescent="0.3">
      <c r="A21" t="s">
        <v>467</v>
      </c>
      <c r="B21" t="s">
        <v>457</v>
      </c>
      <c r="C21" t="s">
        <v>24</v>
      </c>
      <c r="D21">
        <v>2023</v>
      </c>
      <c r="E21" s="4" t="s">
        <v>7</v>
      </c>
      <c r="F21" s="8">
        <v>287266</v>
      </c>
      <c r="G21" s="1">
        <v>8984166.1199999992</v>
      </c>
    </row>
    <row r="22" spans="1:7" x14ac:dyDescent="0.3">
      <c r="A22" t="s">
        <v>467</v>
      </c>
      <c r="B22" t="s">
        <v>457</v>
      </c>
      <c r="C22" t="s">
        <v>24</v>
      </c>
      <c r="D22">
        <v>2023</v>
      </c>
      <c r="E22" s="4" t="s">
        <v>6</v>
      </c>
      <c r="F22" s="8">
        <v>285388</v>
      </c>
      <c r="G22" s="1">
        <v>8638902.3300000001</v>
      </c>
    </row>
    <row r="23" spans="1:7" x14ac:dyDescent="0.3">
      <c r="A23" t="s">
        <v>467</v>
      </c>
      <c r="B23" t="s">
        <v>457</v>
      </c>
      <c r="C23" t="s">
        <v>24</v>
      </c>
      <c r="D23">
        <v>2023</v>
      </c>
      <c r="E23" s="4" t="s">
        <v>25</v>
      </c>
      <c r="F23" s="8">
        <v>296311</v>
      </c>
      <c r="G23" s="1">
        <v>9214078.5299999993</v>
      </c>
    </row>
    <row r="24" spans="1:7" x14ac:dyDescent="0.3">
      <c r="A24" t="s">
        <v>467</v>
      </c>
      <c r="B24" t="s">
        <v>457</v>
      </c>
      <c r="C24" t="s">
        <v>24</v>
      </c>
      <c r="D24">
        <v>2023</v>
      </c>
      <c r="E24" s="4" t="s">
        <v>26</v>
      </c>
      <c r="F24" s="8">
        <v>266952</v>
      </c>
      <c r="G24" s="1">
        <v>8270506.9100000001</v>
      </c>
    </row>
    <row r="25" spans="1:7" x14ac:dyDescent="0.3">
      <c r="A25" t="s">
        <v>467</v>
      </c>
      <c r="B25" t="s">
        <v>457</v>
      </c>
      <c r="C25" t="s">
        <v>24</v>
      </c>
      <c r="D25">
        <v>2023</v>
      </c>
      <c r="E25" s="4" t="s">
        <v>27</v>
      </c>
      <c r="F25" s="8">
        <v>278845</v>
      </c>
      <c r="G25" s="1">
        <v>8611781.0800000001</v>
      </c>
    </row>
    <row r="26" spans="1:7" x14ac:dyDescent="0.3">
      <c r="A26" t="s">
        <v>468</v>
      </c>
      <c r="B26" t="s">
        <v>447</v>
      </c>
      <c r="C26" t="s">
        <v>24</v>
      </c>
      <c r="D26">
        <v>2023</v>
      </c>
      <c r="E26" s="4" t="s">
        <v>458</v>
      </c>
      <c r="F26" s="8">
        <v>50297</v>
      </c>
      <c r="G26" s="1">
        <v>1464780.66</v>
      </c>
    </row>
    <row r="27" spans="1:7" x14ac:dyDescent="0.3">
      <c r="A27" t="s">
        <v>468</v>
      </c>
      <c r="B27" t="s">
        <v>447</v>
      </c>
      <c r="C27" t="s">
        <v>24</v>
      </c>
      <c r="D27">
        <v>2023</v>
      </c>
      <c r="E27" s="4" t="s">
        <v>428</v>
      </c>
      <c r="F27" s="8">
        <v>111653</v>
      </c>
      <c r="G27" s="1">
        <v>2855824.37</v>
      </c>
    </row>
    <row r="28" spans="1:7" x14ac:dyDescent="0.3">
      <c r="A28" t="s">
        <v>468</v>
      </c>
      <c r="B28" t="s">
        <v>447</v>
      </c>
      <c r="C28" t="s">
        <v>24</v>
      </c>
      <c r="D28">
        <v>2023</v>
      </c>
      <c r="E28" s="4" t="s">
        <v>425</v>
      </c>
      <c r="F28" s="8">
        <v>128082</v>
      </c>
      <c r="G28" s="1">
        <v>3427313.9</v>
      </c>
    </row>
    <row r="29" spans="1:7" x14ac:dyDescent="0.3">
      <c r="A29" t="s">
        <v>468</v>
      </c>
      <c r="B29" t="s">
        <v>447</v>
      </c>
      <c r="C29" t="s">
        <v>24</v>
      </c>
      <c r="D29">
        <v>2023</v>
      </c>
      <c r="E29" s="4" t="s">
        <v>4</v>
      </c>
      <c r="F29" s="8">
        <v>127434</v>
      </c>
      <c r="G29" s="1">
        <v>3530299.85</v>
      </c>
    </row>
    <row r="30" spans="1:7" x14ac:dyDescent="0.3">
      <c r="A30" t="s">
        <v>468</v>
      </c>
      <c r="B30" t="s">
        <v>447</v>
      </c>
      <c r="C30" t="s">
        <v>24</v>
      </c>
      <c r="D30">
        <v>2023</v>
      </c>
      <c r="E30" s="4" t="s">
        <v>10</v>
      </c>
      <c r="F30" s="8">
        <v>130803</v>
      </c>
      <c r="G30" s="1">
        <v>3684805.92</v>
      </c>
    </row>
    <row r="31" spans="1:7" x14ac:dyDescent="0.3">
      <c r="A31" t="s">
        <v>468</v>
      </c>
      <c r="B31" t="s">
        <v>447</v>
      </c>
      <c r="C31" t="s">
        <v>24</v>
      </c>
      <c r="D31">
        <v>2023</v>
      </c>
      <c r="E31" s="4" t="s">
        <v>9</v>
      </c>
      <c r="F31" s="8">
        <v>127276</v>
      </c>
      <c r="G31" s="1">
        <v>3563753.6</v>
      </c>
    </row>
    <row r="32" spans="1:7" x14ac:dyDescent="0.3">
      <c r="A32" t="s">
        <v>468</v>
      </c>
      <c r="B32" t="s">
        <v>447</v>
      </c>
      <c r="C32" t="s">
        <v>24</v>
      </c>
      <c r="D32">
        <v>2023</v>
      </c>
      <c r="E32" s="4" t="s">
        <v>8</v>
      </c>
      <c r="F32" s="8">
        <v>89898</v>
      </c>
      <c r="G32" s="1">
        <v>2901004.05</v>
      </c>
    </row>
    <row r="33" spans="1:7" x14ac:dyDescent="0.3">
      <c r="A33" t="s">
        <v>468</v>
      </c>
      <c r="B33" t="s">
        <v>447</v>
      </c>
      <c r="C33" t="s">
        <v>24</v>
      </c>
      <c r="D33">
        <v>2023</v>
      </c>
      <c r="E33" s="4" t="s">
        <v>7</v>
      </c>
      <c r="F33" s="8">
        <v>82140</v>
      </c>
      <c r="G33" s="1">
        <v>2657644.48</v>
      </c>
    </row>
    <row r="34" spans="1:7" x14ac:dyDescent="0.3">
      <c r="A34" t="s">
        <v>468</v>
      </c>
      <c r="B34" t="s">
        <v>447</v>
      </c>
      <c r="C34" t="s">
        <v>24</v>
      </c>
      <c r="D34">
        <v>2023</v>
      </c>
      <c r="E34" s="4" t="s">
        <v>6</v>
      </c>
      <c r="F34" s="8">
        <v>82441</v>
      </c>
      <c r="G34" s="1">
        <v>2594338.64</v>
      </c>
    </row>
    <row r="35" spans="1:7" x14ac:dyDescent="0.3">
      <c r="A35" t="s">
        <v>468</v>
      </c>
      <c r="B35" t="s">
        <v>447</v>
      </c>
      <c r="C35" t="s">
        <v>24</v>
      </c>
      <c r="D35">
        <v>2023</v>
      </c>
      <c r="E35" s="4" t="s">
        <v>25</v>
      </c>
      <c r="F35" s="8">
        <v>80751</v>
      </c>
      <c r="G35" s="1">
        <v>2594884.36</v>
      </c>
    </row>
    <row r="36" spans="1:7" x14ac:dyDescent="0.3">
      <c r="A36" t="s">
        <v>468</v>
      </c>
      <c r="B36" t="s">
        <v>447</v>
      </c>
      <c r="C36" t="s">
        <v>24</v>
      </c>
      <c r="D36">
        <v>2023</v>
      </c>
      <c r="E36" s="4" t="s">
        <v>26</v>
      </c>
      <c r="F36" s="8">
        <v>70471</v>
      </c>
      <c r="G36" s="1">
        <v>2283628.7000000002</v>
      </c>
    </row>
    <row r="37" spans="1:7" x14ac:dyDescent="0.3">
      <c r="A37" t="s">
        <v>468</v>
      </c>
      <c r="B37" t="s">
        <v>447</v>
      </c>
      <c r="C37" t="s">
        <v>24</v>
      </c>
      <c r="D37">
        <v>2023</v>
      </c>
      <c r="E37" s="4" t="s">
        <v>27</v>
      </c>
      <c r="F37" s="8">
        <v>72904</v>
      </c>
      <c r="G37" s="1">
        <v>2458117.31</v>
      </c>
    </row>
    <row r="38" spans="1:7" x14ac:dyDescent="0.3">
      <c r="A38" t="s">
        <v>468</v>
      </c>
      <c r="B38" t="s">
        <v>448</v>
      </c>
      <c r="C38" t="s">
        <v>24</v>
      </c>
      <c r="D38">
        <v>2023</v>
      </c>
      <c r="E38" s="4" t="s">
        <v>458</v>
      </c>
      <c r="F38" s="8">
        <v>4071</v>
      </c>
      <c r="G38" s="1">
        <v>113224.95</v>
      </c>
    </row>
    <row r="39" spans="1:7" x14ac:dyDescent="0.3">
      <c r="A39" t="s">
        <v>468</v>
      </c>
      <c r="B39" t="s">
        <v>448</v>
      </c>
      <c r="C39" t="s">
        <v>24</v>
      </c>
      <c r="D39">
        <v>2023</v>
      </c>
      <c r="E39" s="4" t="s">
        <v>428</v>
      </c>
      <c r="F39" s="8">
        <v>5655</v>
      </c>
      <c r="G39" s="1">
        <v>157599.32</v>
      </c>
    </row>
    <row r="40" spans="1:7" x14ac:dyDescent="0.3">
      <c r="A40" t="s">
        <v>468</v>
      </c>
      <c r="B40" t="s">
        <v>448</v>
      </c>
      <c r="C40" t="s">
        <v>24</v>
      </c>
      <c r="D40">
        <v>2023</v>
      </c>
      <c r="E40" s="4" t="s">
        <v>425</v>
      </c>
      <c r="F40" s="8">
        <v>7432</v>
      </c>
      <c r="G40" s="1">
        <v>201712.62</v>
      </c>
    </row>
    <row r="41" spans="1:7" x14ac:dyDescent="0.3">
      <c r="A41" t="s">
        <v>468</v>
      </c>
      <c r="B41" t="s">
        <v>448</v>
      </c>
      <c r="C41" t="s">
        <v>24</v>
      </c>
      <c r="D41">
        <v>2023</v>
      </c>
      <c r="E41" s="4" t="s">
        <v>4</v>
      </c>
      <c r="F41" s="8">
        <v>8211</v>
      </c>
      <c r="G41" s="1">
        <v>219468.89</v>
      </c>
    </row>
    <row r="42" spans="1:7" x14ac:dyDescent="0.3">
      <c r="A42" t="s">
        <v>468</v>
      </c>
      <c r="B42" t="s">
        <v>448</v>
      </c>
      <c r="C42" t="s">
        <v>24</v>
      </c>
      <c r="D42">
        <v>2023</v>
      </c>
      <c r="E42" s="4" t="s">
        <v>10</v>
      </c>
      <c r="F42" s="8">
        <v>9161</v>
      </c>
      <c r="G42" s="1">
        <v>248697.5</v>
      </c>
    </row>
    <row r="43" spans="1:7" x14ac:dyDescent="0.3">
      <c r="A43" t="s">
        <v>468</v>
      </c>
      <c r="B43" t="s">
        <v>448</v>
      </c>
      <c r="C43" t="s">
        <v>24</v>
      </c>
      <c r="D43">
        <v>2023</v>
      </c>
      <c r="E43" s="4" t="s">
        <v>9</v>
      </c>
      <c r="F43" s="8">
        <v>9916</v>
      </c>
      <c r="G43" s="1">
        <v>273349.23</v>
      </c>
    </row>
    <row r="44" spans="1:7" x14ac:dyDescent="0.3">
      <c r="A44" t="s">
        <v>468</v>
      </c>
      <c r="B44" t="s">
        <v>448</v>
      </c>
      <c r="C44" t="s">
        <v>24</v>
      </c>
      <c r="D44">
        <v>2023</v>
      </c>
      <c r="E44" s="4" t="s">
        <v>8</v>
      </c>
      <c r="F44" s="8">
        <v>7673</v>
      </c>
      <c r="G44" s="1">
        <v>227012.45</v>
      </c>
    </row>
    <row r="45" spans="1:7" x14ac:dyDescent="0.3">
      <c r="A45" t="s">
        <v>468</v>
      </c>
      <c r="B45" t="s">
        <v>448</v>
      </c>
      <c r="C45" t="s">
        <v>24</v>
      </c>
      <c r="D45">
        <v>2023</v>
      </c>
      <c r="E45" s="4" t="s">
        <v>7</v>
      </c>
      <c r="F45" s="8">
        <v>4368</v>
      </c>
      <c r="G45" s="1">
        <v>128161.93</v>
      </c>
    </row>
    <row r="46" spans="1:7" x14ac:dyDescent="0.3">
      <c r="A46" t="s">
        <v>468</v>
      </c>
      <c r="B46" t="s">
        <v>448</v>
      </c>
      <c r="C46" t="s">
        <v>24</v>
      </c>
      <c r="D46">
        <v>2023</v>
      </c>
      <c r="E46" s="4" t="s">
        <v>6</v>
      </c>
      <c r="F46" s="8">
        <v>2439</v>
      </c>
      <c r="G46" s="1">
        <v>77806.399999999994</v>
      </c>
    </row>
    <row r="47" spans="1:7" x14ac:dyDescent="0.3">
      <c r="A47" t="s">
        <v>468</v>
      </c>
      <c r="B47" t="s">
        <v>448</v>
      </c>
      <c r="C47" t="s">
        <v>24</v>
      </c>
      <c r="D47">
        <v>2023</v>
      </c>
      <c r="E47" s="4" t="s">
        <v>25</v>
      </c>
      <c r="F47" s="8">
        <v>2503</v>
      </c>
      <c r="G47" s="1">
        <v>80303.179999999993</v>
      </c>
    </row>
    <row r="48" spans="1:7" x14ac:dyDescent="0.3">
      <c r="A48" t="s">
        <v>468</v>
      </c>
      <c r="B48" t="s">
        <v>448</v>
      </c>
      <c r="C48" t="s">
        <v>24</v>
      </c>
      <c r="D48">
        <v>2023</v>
      </c>
      <c r="E48" s="4" t="s">
        <v>26</v>
      </c>
      <c r="F48" s="8">
        <v>357</v>
      </c>
      <c r="G48" s="1">
        <v>10227.75</v>
      </c>
    </row>
    <row r="49" spans="1:7" x14ac:dyDescent="0.3">
      <c r="A49" t="s">
        <v>468</v>
      </c>
      <c r="B49" t="s">
        <v>448</v>
      </c>
      <c r="C49" t="s">
        <v>24</v>
      </c>
      <c r="D49">
        <v>2023</v>
      </c>
      <c r="E49" s="4" t="s">
        <v>27</v>
      </c>
      <c r="F49" s="8">
        <v>208</v>
      </c>
      <c r="G49" s="1">
        <v>6213.31</v>
      </c>
    </row>
    <row r="50" spans="1:7" x14ac:dyDescent="0.3">
      <c r="A50" t="s">
        <v>468</v>
      </c>
      <c r="B50" t="s">
        <v>449</v>
      </c>
      <c r="C50" t="s">
        <v>24</v>
      </c>
      <c r="D50">
        <v>2023</v>
      </c>
      <c r="E50" s="4" t="s">
        <v>458</v>
      </c>
      <c r="F50" s="8">
        <v>713</v>
      </c>
      <c r="G50" s="1">
        <v>22748.89</v>
      </c>
    </row>
    <row r="51" spans="1:7" x14ac:dyDescent="0.3">
      <c r="A51" t="s">
        <v>468</v>
      </c>
      <c r="B51" t="s">
        <v>449</v>
      </c>
      <c r="C51" t="s">
        <v>24</v>
      </c>
      <c r="D51">
        <v>2023</v>
      </c>
      <c r="E51" s="4" t="s">
        <v>428</v>
      </c>
      <c r="F51" s="8">
        <v>1059</v>
      </c>
      <c r="G51" s="1">
        <v>34899.69</v>
      </c>
    </row>
    <row r="52" spans="1:7" x14ac:dyDescent="0.3">
      <c r="A52" t="s">
        <v>468</v>
      </c>
      <c r="B52" t="s">
        <v>449</v>
      </c>
      <c r="C52" t="s">
        <v>24</v>
      </c>
      <c r="D52">
        <v>2023</v>
      </c>
      <c r="E52" s="4" t="s">
        <v>425</v>
      </c>
      <c r="F52" s="8">
        <v>1990</v>
      </c>
      <c r="G52" s="1">
        <v>62842</v>
      </c>
    </row>
    <row r="53" spans="1:7" x14ac:dyDescent="0.3">
      <c r="A53" t="s">
        <v>468</v>
      </c>
      <c r="B53" t="s">
        <v>449</v>
      </c>
      <c r="C53" t="s">
        <v>24</v>
      </c>
      <c r="D53">
        <v>2023</v>
      </c>
      <c r="E53" s="4" t="s">
        <v>4</v>
      </c>
      <c r="F53" s="8">
        <v>2883</v>
      </c>
      <c r="G53" s="1">
        <v>95871.74</v>
      </c>
    </row>
    <row r="54" spans="1:7" x14ac:dyDescent="0.3">
      <c r="A54" t="s">
        <v>468</v>
      </c>
      <c r="B54" t="s">
        <v>449</v>
      </c>
      <c r="C54" t="s">
        <v>24</v>
      </c>
      <c r="D54">
        <v>2023</v>
      </c>
      <c r="E54" s="4" t="s">
        <v>10</v>
      </c>
      <c r="F54" s="8">
        <v>3539</v>
      </c>
      <c r="G54" s="1">
        <v>119638.61</v>
      </c>
    </row>
    <row r="55" spans="1:7" x14ac:dyDescent="0.3">
      <c r="A55" t="s">
        <v>468</v>
      </c>
      <c r="B55" t="s">
        <v>449</v>
      </c>
      <c r="C55" t="s">
        <v>24</v>
      </c>
      <c r="D55">
        <v>2023</v>
      </c>
      <c r="E55" s="4" t="s">
        <v>9</v>
      </c>
      <c r="F55" s="8">
        <v>3714</v>
      </c>
      <c r="G55" s="1">
        <v>121019.25</v>
      </c>
    </row>
    <row r="56" spans="1:7" x14ac:dyDescent="0.3">
      <c r="A56" t="s">
        <v>468</v>
      </c>
      <c r="B56" t="s">
        <v>449</v>
      </c>
      <c r="C56" t="s">
        <v>24</v>
      </c>
      <c r="D56">
        <v>2023</v>
      </c>
      <c r="E56" s="4" t="s">
        <v>8</v>
      </c>
      <c r="F56" s="8">
        <v>4741</v>
      </c>
      <c r="G56" s="1">
        <v>155204.82999999999</v>
      </c>
    </row>
    <row r="57" spans="1:7" x14ac:dyDescent="0.3">
      <c r="A57" t="s">
        <v>468</v>
      </c>
      <c r="B57" t="s">
        <v>449</v>
      </c>
      <c r="C57" t="s">
        <v>24</v>
      </c>
      <c r="D57">
        <v>2023</v>
      </c>
      <c r="E57" s="4" t="s">
        <v>7</v>
      </c>
      <c r="F57" s="8">
        <v>4847</v>
      </c>
      <c r="G57" s="1">
        <v>160759.97</v>
      </c>
    </row>
    <row r="58" spans="1:7" x14ac:dyDescent="0.3">
      <c r="A58" t="s">
        <v>468</v>
      </c>
      <c r="B58" t="s">
        <v>449</v>
      </c>
      <c r="C58" t="s">
        <v>24</v>
      </c>
      <c r="D58">
        <v>2023</v>
      </c>
      <c r="E58" s="4" t="s">
        <v>6</v>
      </c>
      <c r="F58" s="8">
        <v>4065</v>
      </c>
      <c r="G58" s="1">
        <v>133273.75</v>
      </c>
    </row>
    <row r="59" spans="1:7" x14ac:dyDescent="0.3">
      <c r="A59" t="s">
        <v>468</v>
      </c>
      <c r="B59" t="s">
        <v>449</v>
      </c>
      <c r="C59" t="s">
        <v>24</v>
      </c>
      <c r="D59">
        <v>2023</v>
      </c>
      <c r="E59" s="4" t="s">
        <v>25</v>
      </c>
      <c r="F59" s="8">
        <v>334</v>
      </c>
      <c r="G59" s="1">
        <v>11151.35</v>
      </c>
    </row>
    <row r="60" spans="1:7" x14ac:dyDescent="0.3">
      <c r="A60" t="s">
        <v>468</v>
      </c>
      <c r="B60" t="s">
        <v>449</v>
      </c>
      <c r="C60" t="s">
        <v>24</v>
      </c>
      <c r="D60">
        <v>2023</v>
      </c>
      <c r="E60" s="4" t="s">
        <v>26</v>
      </c>
      <c r="F60" s="8">
        <v>49</v>
      </c>
      <c r="G60" s="1">
        <v>1501.75</v>
      </c>
    </row>
    <row r="61" spans="1:7" x14ac:dyDescent="0.3">
      <c r="A61" t="s">
        <v>468</v>
      </c>
      <c r="B61" t="s">
        <v>449</v>
      </c>
      <c r="C61" t="s">
        <v>24</v>
      </c>
      <c r="D61">
        <v>2023</v>
      </c>
      <c r="E61" s="4" t="s">
        <v>27</v>
      </c>
      <c r="F61" s="8">
        <v>277</v>
      </c>
      <c r="G61" s="1">
        <v>9985.2800000000007</v>
      </c>
    </row>
    <row r="62" spans="1:7" x14ac:dyDescent="0.3">
      <c r="A62" t="s">
        <v>468</v>
      </c>
      <c r="B62" t="s">
        <v>450</v>
      </c>
      <c r="C62" t="s">
        <v>24</v>
      </c>
      <c r="D62">
        <v>2023</v>
      </c>
      <c r="E62" s="4" t="s">
        <v>458</v>
      </c>
      <c r="F62" s="8">
        <v>254353</v>
      </c>
      <c r="G62" s="1">
        <v>5164121.28</v>
      </c>
    </row>
    <row r="63" spans="1:7" x14ac:dyDescent="0.3">
      <c r="A63" t="s">
        <v>468</v>
      </c>
      <c r="B63" t="s">
        <v>450</v>
      </c>
      <c r="C63" t="s">
        <v>24</v>
      </c>
      <c r="D63">
        <v>2023</v>
      </c>
      <c r="E63" s="4" t="s">
        <v>428</v>
      </c>
      <c r="F63" s="8">
        <v>258476</v>
      </c>
      <c r="G63" s="1">
        <v>5257708.3899999997</v>
      </c>
    </row>
    <row r="64" spans="1:7" x14ac:dyDescent="0.3">
      <c r="A64" t="s">
        <v>468</v>
      </c>
      <c r="B64" t="s">
        <v>450</v>
      </c>
      <c r="C64" t="s">
        <v>24</v>
      </c>
      <c r="D64">
        <v>2023</v>
      </c>
      <c r="E64" s="4" t="s">
        <v>425</v>
      </c>
      <c r="F64" s="8">
        <v>268211</v>
      </c>
      <c r="G64" s="1">
        <v>5734865.6500000004</v>
      </c>
    </row>
    <row r="65" spans="1:7" x14ac:dyDescent="0.3">
      <c r="A65" t="s">
        <v>468</v>
      </c>
      <c r="B65" t="s">
        <v>450</v>
      </c>
      <c r="C65" t="s">
        <v>24</v>
      </c>
      <c r="D65">
        <v>2023</v>
      </c>
      <c r="E65" s="4" t="s">
        <v>4</v>
      </c>
      <c r="F65" s="8">
        <v>277195</v>
      </c>
      <c r="G65" s="1">
        <v>5932856.8600000003</v>
      </c>
    </row>
    <row r="66" spans="1:7" x14ac:dyDescent="0.3">
      <c r="A66" t="s">
        <v>468</v>
      </c>
      <c r="B66" t="s">
        <v>450</v>
      </c>
      <c r="C66" t="s">
        <v>24</v>
      </c>
      <c r="D66">
        <v>2023</v>
      </c>
      <c r="E66" s="4" t="s">
        <v>10</v>
      </c>
      <c r="F66" s="8">
        <v>281507</v>
      </c>
      <c r="G66" s="1">
        <v>6008425.5</v>
      </c>
    </row>
    <row r="67" spans="1:7" x14ac:dyDescent="0.3">
      <c r="A67" t="s">
        <v>468</v>
      </c>
      <c r="B67" t="s">
        <v>450</v>
      </c>
      <c r="C67" t="s">
        <v>24</v>
      </c>
      <c r="D67">
        <v>2023</v>
      </c>
      <c r="E67" s="4" t="s">
        <v>9</v>
      </c>
      <c r="F67" s="8">
        <v>295773</v>
      </c>
      <c r="G67" s="1">
        <v>6354686.8499999996</v>
      </c>
    </row>
    <row r="68" spans="1:7" x14ac:dyDescent="0.3">
      <c r="A68" t="s">
        <v>468</v>
      </c>
      <c r="B68" t="s">
        <v>450</v>
      </c>
      <c r="C68" t="s">
        <v>24</v>
      </c>
      <c r="D68">
        <v>2023</v>
      </c>
      <c r="E68" s="4" t="s">
        <v>8</v>
      </c>
      <c r="F68" s="8">
        <v>130305</v>
      </c>
      <c r="G68" s="1">
        <v>2437139.39</v>
      </c>
    </row>
    <row r="69" spans="1:7" x14ac:dyDescent="0.3">
      <c r="A69" t="s">
        <v>468</v>
      </c>
      <c r="B69" t="s">
        <v>450</v>
      </c>
      <c r="C69" t="s">
        <v>24</v>
      </c>
      <c r="D69">
        <v>2023</v>
      </c>
      <c r="E69" s="4" t="s">
        <v>7</v>
      </c>
      <c r="F69" s="8">
        <v>121047</v>
      </c>
      <c r="G69" s="1">
        <v>2176749.27</v>
      </c>
    </row>
    <row r="70" spans="1:7" x14ac:dyDescent="0.3">
      <c r="A70" t="s">
        <v>468</v>
      </c>
      <c r="B70" t="s">
        <v>450</v>
      </c>
      <c r="C70" t="s">
        <v>24</v>
      </c>
      <c r="D70">
        <v>2023</v>
      </c>
      <c r="E70" s="4" t="s">
        <v>6</v>
      </c>
      <c r="F70" s="8">
        <v>135896</v>
      </c>
      <c r="G70" s="1">
        <v>2322644.41</v>
      </c>
    </row>
    <row r="71" spans="1:7" x14ac:dyDescent="0.3">
      <c r="A71" t="s">
        <v>468</v>
      </c>
      <c r="B71" t="s">
        <v>450</v>
      </c>
      <c r="C71" t="s">
        <v>24</v>
      </c>
      <c r="D71">
        <v>2023</v>
      </c>
      <c r="E71" s="4" t="s">
        <v>25</v>
      </c>
      <c r="F71" s="8">
        <v>146644</v>
      </c>
      <c r="G71" s="1">
        <v>2671479.91</v>
      </c>
    </row>
    <row r="72" spans="1:7" x14ac:dyDescent="0.3">
      <c r="A72" t="s">
        <v>468</v>
      </c>
      <c r="B72" t="s">
        <v>450</v>
      </c>
      <c r="C72" t="s">
        <v>24</v>
      </c>
      <c r="D72">
        <v>2023</v>
      </c>
      <c r="E72" s="4" t="s">
        <v>26</v>
      </c>
      <c r="F72" s="8">
        <v>133717</v>
      </c>
      <c r="G72" s="1">
        <v>2503110.6800000002</v>
      </c>
    </row>
    <row r="73" spans="1:7" x14ac:dyDescent="0.3">
      <c r="A73" t="s">
        <v>468</v>
      </c>
      <c r="B73" t="s">
        <v>450</v>
      </c>
      <c r="C73" t="s">
        <v>24</v>
      </c>
      <c r="D73">
        <v>2023</v>
      </c>
      <c r="E73" s="4" t="s">
        <v>27</v>
      </c>
      <c r="F73" s="8">
        <v>143757</v>
      </c>
      <c r="G73" s="1">
        <v>2761609.74</v>
      </c>
    </row>
    <row r="74" spans="1:7" x14ac:dyDescent="0.3">
      <c r="A74" t="s">
        <v>468</v>
      </c>
      <c r="B74" t="s">
        <v>451</v>
      </c>
      <c r="C74" t="s">
        <v>24</v>
      </c>
      <c r="D74">
        <v>2023</v>
      </c>
      <c r="E74" s="4" t="s">
        <v>458</v>
      </c>
      <c r="F74" s="8">
        <v>3683</v>
      </c>
      <c r="G74" s="1">
        <v>142156.01999999999</v>
      </c>
    </row>
    <row r="75" spans="1:7" x14ac:dyDescent="0.3">
      <c r="A75" t="s">
        <v>468</v>
      </c>
      <c r="B75" t="s">
        <v>451</v>
      </c>
      <c r="C75" t="s">
        <v>24</v>
      </c>
      <c r="D75">
        <v>2023</v>
      </c>
      <c r="E75" s="4" t="s">
        <v>428</v>
      </c>
      <c r="F75" s="8">
        <v>3366</v>
      </c>
      <c r="G75" s="1">
        <v>133681.41</v>
      </c>
    </row>
    <row r="76" spans="1:7" x14ac:dyDescent="0.3">
      <c r="A76" t="s">
        <v>468</v>
      </c>
      <c r="B76" t="s">
        <v>451</v>
      </c>
      <c r="C76" t="s">
        <v>24</v>
      </c>
      <c r="D76">
        <v>2023</v>
      </c>
      <c r="E76" s="4" t="s">
        <v>425</v>
      </c>
      <c r="F76" s="8">
        <v>3753</v>
      </c>
      <c r="G76" s="1">
        <v>155994.88</v>
      </c>
    </row>
    <row r="77" spans="1:7" x14ac:dyDescent="0.3">
      <c r="A77" t="s">
        <v>468</v>
      </c>
      <c r="B77" t="s">
        <v>451</v>
      </c>
      <c r="C77" t="s">
        <v>24</v>
      </c>
      <c r="D77">
        <v>2023</v>
      </c>
      <c r="E77" s="4" t="s">
        <v>4</v>
      </c>
      <c r="F77" s="8">
        <v>3439</v>
      </c>
      <c r="G77" s="1">
        <v>138275.62</v>
      </c>
    </row>
    <row r="78" spans="1:7" x14ac:dyDescent="0.3">
      <c r="A78" t="s">
        <v>468</v>
      </c>
      <c r="B78" t="s">
        <v>451</v>
      </c>
      <c r="C78" t="s">
        <v>24</v>
      </c>
      <c r="D78">
        <v>2023</v>
      </c>
      <c r="E78" s="4" t="s">
        <v>10</v>
      </c>
      <c r="F78" s="8">
        <v>3815</v>
      </c>
      <c r="G78" s="1">
        <v>156576.18</v>
      </c>
    </row>
    <row r="79" spans="1:7" x14ac:dyDescent="0.3">
      <c r="A79" t="s">
        <v>468</v>
      </c>
      <c r="B79" t="s">
        <v>451</v>
      </c>
      <c r="C79" t="s">
        <v>24</v>
      </c>
      <c r="D79">
        <v>2023</v>
      </c>
      <c r="E79" s="4" t="s">
        <v>9</v>
      </c>
      <c r="F79" s="8">
        <v>3685</v>
      </c>
      <c r="G79" s="1">
        <v>159063.94</v>
      </c>
    </row>
    <row r="80" spans="1:7" x14ac:dyDescent="0.3">
      <c r="A80" t="s">
        <v>468</v>
      </c>
      <c r="B80" t="s">
        <v>451</v>
      </c>
      <c r="C80" t="s">
        <v>24</v>
      </c>
      <c r="D80">
        <v>2023</v>
      </c>
      <c r="E80" s="4" t="s">
        <v>8</v>
      </c>
      <c r="F80" s="8">
        <v>4198</v>
      </c>
      <c r="G80" s="1">
        <v>179455.64</v>
      </c>
    </row>
    <row r="81" spans="1:7" x14ac:dyDescent="0.3">
      <c r="A81" t="s">
        <v>468</v>
      </c>
      <c r="B81" t="s">
        <v>451</v>
      </c>
      <c r="C81" t="s">
        <v>24</v>
      </c>
      <c r="D81">
        <v>2023</v>
      </c>
      <c r="E81" s="4" t="s">
        <v>7</v>
      </c>
      <c r="F81" s="8">
        <v>2101</v>
      </c>
      <c r="G81" s="1">
        <v>93739.58</v>
      </c>
    </row>
    <row r="82" spans="1:7" x14ac:dyDescent="0.3">
      <c r="A82" t="s">
        <v>468</v>
      </c>
      <c r="B82" t="s">
        <v>451</v>
      </c>
      <c r="C82" t="s">
        <v>24</v>
      </c>
      <c r="D82">
        <v>2023</v>
      </c>
      <c r="E82" s="4" t="s">
        <v>6</v>
      </c>
      <c r="F82" s="8">
        <v>2926</v>
      </c>
      <c r="G82" s="1">
        <v>113562.87</v>
      </c>
    </row>
    <row r="83" spans="1:7" x14ac:dyDescent="0.3">
      <c r="A83" t="s">
        <v>468</v>
      </c>
      <c r="B83" t="s">
        <v>451</v>
      </c>
      <c r="C83" t="s">
        <v>24</v>
      </c>
      <c r="D83">
        <v>2023</v>
      </c>
      <c r="E83" s="4" t="s">
        <v>25</v>
      </c>
      <c r="F83" s="8">
        <v>2999</v>
      </c>
      <c r="G83" s="1">
        <v>132827.87</v>
      </c>
    </row>
    <row r="84" spans="1:7" x14ac:dyDescent="0.3">
      <c r="A84" t="s">
        <v>468</v>
      </c>
      <c r="B84" t="s">
        <v>451</v>
      </c>
      <c r="C84" t="s">
        <v>24</v>
      </c>
      <c r="D84">
        <v>2023</v>
      </c>
      <c r="E84" s="4" t="s">
        <v>26</v>
      </c>
      <c r="F84" s="8">
        <v>2539</v>
      </c>
      <c r="G84" s="1">
        <v>113602.06</v>
      </c>
    </row>
    <row r="85" spans="1:7" x14ac:dyDescent="0.3">
      <c r="A85" t="s">
        <v>468</v>
      </c>
      <c r="B85" t="s">
        <v>451</v>
      </c>
      <c r="C85" t="s">
        <v>24</v>
      </c>
      <c r="D85">
        <v>2023</v>
      </c>
      <c r="E85" s="4" t="s">
        <v>27</v>
      </c>
      <c r="F85" s="8">
        <v>2059</v>
      </c>
      <c r="G85" s="1">
        <v>91934.28</v>
      </c>
    </row>
    <row r="86" spans="1:7" x14ac:dyDescent="0.3">
      <c r="A86" t="s">
        <v>468</v>
      </c>
      <c r="B86" t="s">
        <v>427</v>
      </c>
      <c r="C86" t="s">
        <v>24</v>
      </c>
      <c r="D86">
        <v>2023</v>
      </c>
      <c r="E86" s="4" t="s">
        <v>458</v>
      </c>
      <c r="F86" s="8">
        <v>43540</v>
      </c>
      <c r="G86" s="1">
        <v>1406045.41</v>
      </c>
    </row>
    <row r="87" spans="1:7" x14ac:dyDescent="0.3">
      <c r="A87" t="s">
        <v>468</v>
      </c>
      <c r="B87" t="s">
        <v>427</v>
      </c>
      <c r="C87" t="s">
        <v>24</v>
      </c>
      <c r="D87">
        <v>2023</v>
      </c>
      <c r="E87" s="4" t="s">
        <v>428</v>
      </c>
      <c r="F87" s="8">
        <v>11400</v>
      </c>
      <c r="G87" s="1">
        <v>364914.73</v>
      </c>
    </row>
    <row r="88" spans="1:7" x14ac:dyDescent="0.3">
      <c r="A88" t="s">
        <v>468</v>
      </c>
      <c r="B88" t="s">
        <v>427</v>
      </c>
      <c r="C88" t="s">
        <v>24</v>
      </c>
      <c r="D88">
        <v>2023</v>
      </c>
      <c r="E88" s="4" t="s">
        <v>425</v>
      </c>
      <c r="F88" s="8">
        <v>319</v>
      </c>
      <c r="G88" s="1">
        <v>10234.379999999999</v>
      </c>
    </row>
    <row r="89" spans="1:7" x14ac:dyDescent="0.3">
      <c r="A89" t="s">
        <v>468</v>
      </c>
      <c r="B89" t="s">
        <v>12</v>
      </c>
      <c r="C89" t="s">
        <v>24</v>
      </c>
      <c r="D89">
        <v>2023</v>
      </c>
      <c r="E89" s="4" t="s">
        <v>458</v>
      </c>
      <c r="F89" s="8">
        <v>182527</v>
      </c>
      <c r="G89" s="1">
        <v>3307281.09</v>
      </c>
    </row>
    <row r="90" spans="1:7" x14ac:dyDescent="0.3">
      <c r="A90" t="s">
        <v>468</v>
      </c>
      <c r="B90" t="s">
        <v>12</v>
      </c>
      <c r="C90" t="s">
        <v>24</v>
      </c>
      <c r="D90">
        <v>2023</v>
      </c>
      <c r="E90" s="4" t="s">
        <v>428</v>
      </c>
      <c r="F90" s="8">
        <v>82833</v>
      </c>
      <c r="G90" s="1">
        <v>1455526.29</v>
      </c>
    </row>
    <row r="91" spans="1:7" x14ac:dyDescent="0.3">
      <c r="A91" t="s">
        <v>468</v>
      </c>
      <c r="B91" t="s">
        <v>12</v>
      </c>
      <c r="C91" t="s">
        <v>24</v>
      </c>
      <c r="D91">
        <v>2023</v>
      </c>
      <c r="E91" s="4" t="s">
        <v>425</v>
      </c>
      <c r="F91" s="8">
        <v>25945</v>
      </c>
      <c r="G91" s="1">
        <v>422941.16</v>
      </c>
    </row>
    <row r="92" spans="1:7" x14ac:dyDescent="0.3">
      <c r="A92" t="s">
        <v>468</v>
      </c>
      <c r="B92" t="s">
        <v>12</v>
      </c>
      <c r="C92" t="s">
        <v>24</v>
      </c>
      <c r="D92">
        <v>2023</v>
      </c>
      <c r="E92" s="4" t="s">
        <v>4</v>
      </c>
      <c r="F92" s="8">
        <v>8147</v>
      </c>
      <c r="G92" s="1">
        <v>131178.72</v>
      </c>
    </row>
    <row r="93" spans="1:7" x14ac:dyDescent="0.3">
      <c r="A93" t="s">
        <v>468</v>
      </c>
      <c r="B93" t="s">
        <v>12</v>
      </c>
      <c r="C93" t="s">
        <v>24</v>
      </c>
      <c r="D93">
        <v>2023</v>
      </c>
      <c r="E93" s="4" t="s">
        <v>10</v>
      </c>
      <c r="F93" s="8">
        <v>1525</v>
      </c>
      <c r="G93" s="1">
        <v>29106.240000000002</v>
      </c>
    </row>
    <row r="94" spans="1:7" x14ac:dyDescent="0.3">
      <c r="A94" t="s">
        <v>468</v>
      </c>
      <c r="B94" t="s">
        <v>12</v>
      </c>
      <c r="C94" t="s">
        <v>24</v>
      </c>
      <c r="D94">
        <v>2023</v>
      </c>
      <c r="E94" s="4" t="s">
        <v>9</v>
      </c>
      <c r="F94" s="8">
        <v>207</v>
      </c>
      <c r="G94" s="1">
        <v>2229.4</v>
      </c>
    </row>
    <row r="95" spans="1:7" x14ac:dyDescent="0.3">
      <c r="A95" t="s">
        <v>468</v>
      </c>
      <c r="B95" t="s">
        <v>430</v>
      </c>
      <c r="C95" t="s">
        <v>24</v>
      </c>
      <c r="D95">
        <v>2023</v>
      </c>
      <c r="E95" s="4" t="s">
        <v>458</v>
      </c>
      <c r="F95" s="8">
        <v>2780</v>
      </c>
      <c r="G95" s="1">
        <v>66521.899999999994</v>
      </c>
    </row>
    <row r="96" spans="1:7" x14ac:dyDescent="0.3">
      <c r="A96" t="s">
        <v>468</v>
      </c>
      <c r="B96" t="s">
        <v>430</v>
      </c>
      <c r="C96" t="s">
        <v>24</v>
      </c>
      <c r="D96">
        <v>2023</v>
      </c>
      <c r="E96" s="4" t="s">
        <v>428</v>
      </c>
      <c r="F96" s="8">
        <v>1327</v>
      </c>
      <c r="G96" s="1">
        <v>30979.89</v>
      </c>
    </row>
    <row r="97" spans="1:7" x14ac:dyDescent="0.3">
      <c r="A97" t="s">
        <v>468</v>
      </c>
      <c r="B97" t="s">
        <v>452</v>
      </c>
      <c r="C97" t="s">
        <v>24</v>
      </c>
      <c r="D97">
        <v>2023</v>
      </c>
      <c r="E97" s="4" t="s">
        <v>458</v>
      </c>
      <c r="F97" s="8">
        <v>7972</v>
      </c>
      <c r="G97" s="1">
        <v>224316.52</v>
      </c>
    </row>
    <row r="98" spans="1:7" x14ac:dyDescent="0.3">
      <c r="A98" t="s">
        <v>468</v>
      </c>
      <c r="B98" t="s">
        <v>452</v>
      </c>
      <c r="C98" t="s">
        <v>24</v>
      </c>
      <c r="D98">
        <v>2023</v>
      </c>
      <c r="E98" s="4" t="s">
        <v>428</v>
      </c>
      <c r="F98" s="8">
        <v>7272</v>
      </c>
      <c r="G98" s="1">
        <v>207135.62</v>
      </c>
    </row>
    <row r="99" spans="1:7" x14ac:dyDescent="0.3">
      <c r="A99" t="s">
        <v>468</v>
      </c>
      <c r="B99" t="s">
        <v>452</v>
      </c>
      <c r="C99" t="s">
        <v>24</v>
      </c>
      <c r="D99">
        <v>2023</v>
      </c>
      <c r="E99" s="4" t="s">
        <v>425</v>
      </c>
      <c r="F99" s="8">
        <v>8381</v>
      </c>
      <c r="G99" s="1">
        <v>234762.95</v>
      </c>
    </row>
    <row r="100" spans="1:7" x14ac:dyDescent="0.3">
      <c r="A100" t="s">
        <v>468</v>
      </c>
      <c r="B100" t="s">
        <v>452</v>
      </c>
      <c r="C100" t="s">
        <v>24</v>
      </c>
      <c r="D100">
        <v>2023</v>
      </c>
      <c r="E100" s="4" t="s">
        <v>4</v>
      </c>
      <c r="F100" s="8">
        <v>7532</v>
      </c>
      <c r="G100" s="1">
        <v>224304.94</v>
      </c>
    </row>
    <row r="101" spans="1:7" x14ac:dyDescent="0.3">
      <c r="A101" t="s">
        <v>468</v>
      </c>
      <c r="B101" t="s">
        <v>452</v>
      </c>
      <c r="C101" t="s">
        <v>24</v>
      </c>
      <c r="D101">
        <v>2023</v>
      </c>
      <c r="E101" s="4" t="s">
        <v>10</v>
      </c>
      <c r="F101" s="8">
        <v>8102</v>
      </c>
      <c r="G101" s="1">
        <v>240657.88</v>
      </c>
    </row>
    <row r="102" spans="1:7" x14ac:dyDescent="0.3">
      <c r="A102" t="s">
        <v>468</v>
      </c>
      <c r="B102" t="s">
        <v>452</v>
      </c>
      <c r="C102" t="s">
        <v>24</v>
      </c>
      <c r="D102">
        <v>2023</v>
      </c>
      <c r="E102" s="4" t="s">
        <v>9</v>
      </c>
      <c r="F102" s="8">
        <v>7574</v>
      </c>
      <c r="G102" s="1">
        <v>226665.29</v>
      </c>
    </row>
    <row r="103" spans="1:7" x14ac:dyDescent="0.3">
      <c r="A103" t="s">
        <v>468</v>
      </c>
      <c r="B103" t="s">
        <v>452</v>
      </c>
      <c r="C103" t="s">
        <v>24</v>
      </c>
      <c r="D103">
        <v>2023</v>
      </c>
      <c r="E103" s="4" t="s">
        <v>8</v>
      </c>
      <c r="F103" s="8">
        <v>6107</v>
      </c>
      <c r="G103" s="1">
        <v>172750.33</v>
      </c>
    </row>
    <row r="104" spans="1:7" x14ac:dyDescent="0.3">
      <c r="A104" t="s">
        <v>468</v>
      </c>
      <c r="B104" t="s">
        <v>452</v>
      </c>
      <c r="C104" t="s">
        <v>24</v>
      </c>
      <c r="D104">
        <v>2023</v>
      </c>
      <c r="E104" s="4" t="s">
        <v>7</v>
      </c>
      <c r="F104" s="8">
        <v>5267</v>
      </c>
      <c r="G104" s="1">
        <v>155799.22</v>
      </c>
    </row>
    <row r="105" spans="1:7" x14ac:dyDescent="0.3">
      <c r="A105" t="s">
        <v>468</v>
      </c>
      <c r="B105" t="s">
        <v>452</v>
      </c>
      <c r="C105" t="s">
        <v>24</v>
      </c>
      <c r="D105">
        <v>2023</v>
      </c>
      <c r="E105" s="4" t="s">
        <v>6</v>
      </c>
      <c r="F105" s="8">
        <v>5735</v>
      </c>
      <c r="G105" s="1">
        <v>167866.44</v>
      </c>
    </row>
    <row r="106" spans="1:7" x14ac:dyDescent="0.3">
      <c r="A106" t="s">
        <v>468</v>
      </c>
      <c r="B106" t="s">
        <v>452</v>
      </c>
      <c r="C106" t="s">
        <v>24</v>
      </c>
      <c r="D106">
        <v>2023</v>
      </c>
      <c r="E106" s="4" t="s">
        <v>25</v>
      </c>
      <c r="F106" s="8">
        <v>6552</v>
      </c>
      <c r="G106" s="1">
        <v>191343.3</v>
      </c>
    </row>
    <row r="107" spans="1:7" x14ac:dyDescent="0.3">
      <c r="A107" t="s">
        <v>468</v>
      </c>
      <c r="B107" t="s">
        <v>452</v>
      </c>
      <c r="C107" t="s">
        <v>24</v>
      </c>
      <c r="D107">
        <v>2023</v>
      </c>
      <c r="E107" s="4" t="s">
        <v>26</v>
      </c>
      <c r="F107" s="8">
        <v>5979</v>
      </c>
      <c r="G107" s="1">
        <v>169161.73</v>
      </c>
    </row>
    <row r="108" spans="1:7" x14ac:dyDescent="0.3">
      <c r="A108" t="s">
        <v>468</v>
      </c>
      <c r="B108" t="s">
        <v>452</v>
      </c>
      <c r="C108" t="s">
        <v>24</v>
      </c>
      <c r="D108">
        <v>2023</v>
      </c>
      <c r="E108" s="4" t="s">
        <v>27</v>
      </c>
      <c r="F108" s="8">
        <v>5739</v>
      </c>
      <c r="G108" s="1">
        <v>160617.1</v>
      </c>
    </row>
    <row r="109" spans="1:7" x14ac:dyDescent="0.3">
      <c r="A109" t="s">
        <v>468</v>
      </c>
      <c r="B109" t="s">
        <v>453</v>
      </c>
      <c r="C109" t="s">
        <v>24</v>
      </c>
      <c r="D109">
        <v>2023</v>
      </c>
      <c r="E109" s="4" t="s">
        <v>458</v>
      </c>
      <c r="F109" s="8">
        <v>6142</v>
      </c>
      <c r="G109" s="1">
        <v>224562.33</v>
      </c>
    </row>
    <row r="110" spans="1:7" x14ac:dyDescent="0.3">
      <c r="A110" t="s">
        <v>468</v>
      </c>
      <c r="B110" t="s">
        <v>453</v>
      </c>
      <c r="C110" t="s">
        <v>24</v>
      </c>
      <c r="D110">
        <v>2023</v>
      </c>
      <c r="E110" s="4" t="s">
        <v>428</v>
      </c>
      <c r="F110" s="8">
        <v>8873</v>
      </c>
      <c r="G110" s="1">
        <v>334099.23</v>
      </c>
    </row>
    <row r="111" spans="1:7" x14ac:dyDescent="0.3">
      <c r="A111" t="s">
        <v>468</v>
      </c>
      <c r="B111" t="s">
        <v>453</v>
      </c>
      <c r="C111" t="s">
        <v>24</v>
      </c>
      <c r="D111">
        <v>2023</v>
      </c>
      <c r="E111" s="4" t="s">
        <v>425</v>
      </c>
      <c r="F111" s="8">
        <v>12145</v>
      </c>
      <c r="G111" s="1">
        <v>465632.26</v>
      </c>
    </row>
    <row r="112" spans="1:7" x14ac:dyDescent="0.3">
      <c r="A112" t="s">
        <v>468</v>
      </c>
      <c r="B112" t="s">
        <v>453</v>
      </c>
      <c r="C112" t="s">
        <v>24</v>
      </c>
      <c r="D112">
        <v>2023</v>
      </c>
      <c r="E112" s="4" t="s">
        <v>4</v>
      </c>
      <c r="F112" s="8">
        <v>11488</v>
      </c>
      <c r="G112" s="1">
        <v>446336.22</v>
      </c>
    </row>
    <row r="113" spans="1:7" x14ac:dyDescent="0.3">
      <c r="A113" t="s">
        <v>468</v>
      </c>
      <c r="B113" t="s">
        <v>453</v>
      </c>
      <c r="C113" t="s">
        <v>24</v>
      </c>
      <c r="D113">
        <v>2023</v>
      </c>
      <c r="E113" s="4" t="s">
        <v>10</v>
      </c>
      <c r="F113" s="8">
        <v>12061</v>
      </c>
      <c r="G113" s="1">
        <v>472579.95</v>
      </c>
    </row>
    <row r="114" spans="1:7" x14ac:dyDescent="0.3">
      <c r="A114" t="s">
        <v>468</v>
      </c>
      <c r="B114" t="s">
        <v>453</v>
      </c>
      <c r="C114" t="s">
        <v>24</v>
      </c>
      <c r="D114">
        <v>2023</v>
      </c>
      <c r="E114" s="4" t="s">
        <v>9</v>
      </c>
      <c r="F114" s="8">
        <v>10043</v>
      </c>
      <c r="G114" s="1">
        <v>387395.52</v>
      </c>
    </row>
    <row r="115" spans="1:7" x14ac:dyDescent="0.3">
      <c r="A115" t="s">
        <v>468</v>
      </c>
      <c r="B115" t="s">
        <v>453</v>
      </c>
      <c r="C115" t="s">
        <v>24</v>
      </c>
      <c r="D115">
        <v>2023</v>
      </c>
      <c r="E115" s="4" t="s">
        <v>8</v>
      </c>
      <c r="F115" s="8">
        <v>11109</v>
      </c>
      <c r="G115" s="1">
        <v>419595.69</v>
      </c>
    </row>
    <row r="116" spans="1:7" x14ac:dyDescent="0.3">
      <c r="A116" t="s">
        <v>468</v>
      </c>
      <c r="B116" t="s">
        <v>453</v>
      </c>
      <c r="C116" t="s">
        <v>24</v>
      </c>
      <c r="D116">
        <v>2023</v>
      </c>
      <c r="E116" s="4" t="s">
        <v>7</v>
      </c>
      <c r="F116" s="8">
        <v>7235</v>
      </c>
      <c r="G116" s="1">
        <v>258608.25</v>
      </c>
    </row>
    <row r="117" spans="1:7" x14ac:dyDescent="0.3">
      <c r="A117" t="s">
        <v>468</v>
      </c>
      <c r="B117" t="s">
        <v>453</v>
      </c>
      <c r="C117" t="s">
        <v>24</v>
      </c>
      <c r="D117">
        <v>2023</v>
      </c>
      <c r="E117" s="4" t="s">
        <v>6</v>
      </c>
      <c r="F117" s="8">
        <v>6902</v>
      </c>
      <c r="G117" s="1">
        <v>232586.73</v>
      </c>
    </row>
    <row r="118" spans="1:7" x14ac:dyDescent="0.3">
      <c r="A118" t="s">
        <v>468</v>
      </c>
      <c r="B118" t="s">
        <v>453</v>
      </c>
      <c r="C118" t="s">
        <v>24</v>
      </c>
      <c r="D118">
        <v>2023</v>
      </c>
      <c r="E118" s="4" t="s">
        <v>25</v>
      </c>
      <c r="F118" s="8">
        <v>9684</v>
      </c>
      <c r="G118" s="1">
        <v>335445.21999999997</v>
      </c>
    </row>
    <row r="119" spans="1:7" x14ac:dyDescent="0.3">
      <c r="A119" t="s">
        <v>468</v>
      </c>
      <c r="B119" t="s">
        <v>453</v>
      </c>
      <c r="C119" t="s">
        <v>24</v>
      </c>
      <c r="D119">
        <v>2023</v>
      </c>
      <c r="E119" s="4" t="s">
        <v>26</v>
      </c>
      <c r="F119" s="8">
        <v>7029</v>
      </c>
      <c r="G119" s="1">
        <v>240360.63</v>
      </c>
    </row>
    <row r="120" spans="1:7" x14ac:dyDescent="0.3">
      <c r="A120" t="s">
        <v>468</v>
      </c>
      <c r="B120" t="s">
        <v>453</v>
      </c>
      <c r="C120" t="s">
        <v>24</v>
      </c>
      <c r="D120">
        <v>2023</v>
      </c>
      <c r="E120" s="4" t="s">
        <v>27</v>
      </c>
      <c r="F120" s="8">
        <v>472</v>
      </c>
      <c r="G120" s="1">
        <v>14355.46</v>
      </c>
    </row>
    <row r="121" spans="1:7" x14ac:dyDescent="0.3">
      <c r="A121" t="s">
        <v>468</v>
      </c>
      <c r="B121" t="s">
        <v>454</v>
      </c>
      <c r="C121" t="s">
        <v>24</v>
      </c>
      <c r="D121">
        <v>2023</v>
      </c>
      <c r="E121" s="4" t="s">
        <v>458</v>
      </c>
      <c r="F121" s="8">
        <v>1493</v>
      </c>
      <c r="G121" s="1">
        <v>53779.47</v>
      </c>
    </row>
    <row r="122" spans="1:7" x14ac:dyDescent="0.3">
      <c r="A122" t="s">
        <v>468</v>
      </c>
      <c r="B122" t="s">
        <v>454</v>
      </c>
      <c r="C122" t="s">
        <v>24</v>
      </c>
      <c r="D122">
        <v>2023</v>
      </c>
      <c r="E122" s="4" t="s">
        <v>428</v>
      </c>
      <c r="F122" s="8">
        <v>1799</v>
      </c>
      <c r="G122" s="1">
        <v>64852.9</v>
      </c>
    </row>
    <row r="123" spans="1:7" x14ac:dyDescent="0.3">
      <c r="A123" t="s">
        <v>468</v>
      </c>
      <c r="B123" t="s">
        <v>454</v>
      </c>
      <c r="C123" t="s">
        <v>24</v>
      </c>
      <c r="D123">
        <v>2023</v>
      </c>
      <c r="E123" s="4" t="s">
        <v>425</v>
      </c>
      <c r="F123" s="8">
        <v>2176</v>
      </c>
      <c r="G123" s="1">
        <v>79797.58</v>
      </c>
    </row>
    <row r="124" spans="1:7" x14ac:dyDescent="0.3">
      <c r="A124" t="s">
        <v>468</v>
      </c>
      <c r="B124" t="s">
        <v>454</v>
      </c>
      <c r="C124" t="s">
        <v>24</v>
      </c>
      <c r="D124">
        <v>2023</v>
      </c>
      <c r="E124" s="4" t="s">
        <v>4</v>
      </c>
      <c r="F124" s="8">
        <v>3123</v>
      </c>
      <c r="G124" s="1">
        <v>120909.9</v>
      </c>
    </row>
    <row r="125" spans="1:7" x14ac:dyDescent="0.3">
      <c r="A125" t="s">
        <v>468</v>
      </c>
      <c r="B125" t="s">
        <v>454</v>
      </c>
      <c r="C125" t="s">
        <v>24</v>
      </c>
      <c r="D125">
        <v>2023</v>
      </c>
      <c r="E125" s="4" t="s">
        <v>10</v>
      </c>
      <c r="F125" s="8">
        <v>3826</v>
      </c>
      <c r="G125" s="1">
        <v>147455.16</v>
      </c>
    </row>
    <row r="126" spans="1:7" x14ac:dyDescent="0.3">
      <c r="A126" t="s">
        <v>468</v>
      </c>
      <c r="B126" t="s">
        <v>454</v>
      </c>
      <c r="C126" t="s">
        <v>24</v>
      </c>
      <c r="D126">
        <v>2023</v>
      </c>
      <c r="E126" s="4" t="s">
        <v>9</v>
      </c>
      <c r="F126" s="8">
        <v>3655</v>
      </c>
      <c r="G126" s="1">
        <v>138043.24</v>
      </c>
    </row>
    <row r="127" spans="1:7" x14ac:dyDescent="0.3">
      <c r="A127" t="s">
        <v>468</v>
      </c>
      <c r="B127" t="s">
        <v>454</v>
      </c>
      <c r="C127" t="s">
        <v>24</v>
      </c>
      <c r="D127">
        <v>2023</v>
      </c>
      <c r="E127" s="4" t="s">
        <v>8</v>
      </c>
      <c r="F127" s="8">
        <v>4103</v>
      </c>
      <c r="G127" s="1">
        <v>156135.71</v>
      </c>
    </row>
    <row r="128" spans="1:7" x14ac:dyDescent="0.3">
      <c r="A128" t="s">
        <v>468</v>
      </c>
      <c r="B128" t="s">
        <v>454</v>
      </c>
      <c r="C128" t="s">
        <v>24</v>
      </c>
      <c r="D128">
        <v>2023</v>
      </c>
      <c r="E128" s="4" t="s">
        <v>7</v>
      </c>
      <c r="F128" s="8">
        <v>4329</v>
      </c>
      <c r="G128" s="1">
        <v>162460.99</v>
      </c>
    </row>
    <row r="129" spans="1:7" x14ac:dyDescent="0.3">
      <c r="A129" t="s">
        <v>468</v>
      </c>
      <c r="B129" t="s">
        <v>454</v>
      </c>
      <c r="C129" t="s">
        <v>24</v>
      </c>
      <c r="D129">
        <v>2023</v>
      </c>
      <c r="E129" s="4" t="s">
        <v>6</v>
      </c>
      <c r="F129" s="8">
        <v>4646</v>
      </c>
      <c r="G129" s="1">
        <v>169078.18</v>
      </c>
    </row>
    <row r="130" spans="1:7" x14ac:dyDescent="0.3">
      <c r="A130" t="s">
        <v>468</v>
      </c>
      <c r="B130" t="s">
        <v>454</v>
      </c>
      <c r="C130" t="s">
        <v>24</v>
      </c>
      <c r="D130">
        <v>2023</v>
      </c>
      <c r="E130" s="4" t="s">
        <v>25</v>
      </c>
      <c r="F130" s="8">
        <v>4057</v>
      </c>
      <c r="G130" s="1">
        <v>154411.43</v>
      </c>
    </row>
    <row r="131" spans="1:7" x14ac:dyDescent="0.3">
      <c r="A131" t="s">
        <v>468</v>
      </c>
      <c r="B131" t="s">
        <v>454</v>
      </c>
      <c r="C131" t="s">
        <v>24</v>
      </c>
      <c r="D131">
        <v>2023</v>
      </c>
      <c r="E131" s="4" t="s">
        <v>26</v>
      </c>
      <c r="F131" s="8">
        <v>4078</v>
      </c>
      <c r="G131" s="1">
        <v>154392.59</v>
      </c>
    </row>
    <row r="132" spans="1:7" x14ac:dyDescent="0.3">
      <c r="A132" t="s">
        <v>468</v>
      </c>
      <c r="B132" t="s">
        <v>454</v>
      </c>
      <c r="C132" t="s">
        <v>24</v>
      </c>
      <c r="D132">
        <v>2023</v>
      </c>
      <c r="E132" s="4" t="s">
        <v>27</v>
      </c>
      <c r="F132" s="8">
        <v>4530</v>
      </c>
      <c r="G132" s="1">
        <v>171600.97</v>
      </c>
    </row>
    <row r="133" spans="1:7" x14ac:dyDescent="0.3">
      <c r="A133" t="s">
        <v>468</v>
      </c>
      <c r="B133" t="s">
        <v>455</v>
      </c>
      <c r="C133" t="s">
        <v>24</v>
      </c>
      <c r="D133">
        <v>2023</v>
      </c>
      <c r="E133" s="4" t="s">
        <v>458</v>
      </c>
      <c r="F133" s="8">
        <v>6406</v>
      </c>
      <c r="G133" s="1">
        <v>157961.14000000001</v>
      </c>
    </row>
    <row r="134" spans="1:7" x14ac:dyDescent="0.3">
      <c r="A134" t="s">
        <v>468</v>
      </c>
      <c r="B134" t="s">
        <v>455</v>
      </c>
      <c r="C134" t="s">
        <v>24</v>
      </c>
      <c r="D134">
        <v>2023</v>
      </c>
      <c r="E134" s="4" t="s">
        <v>428</v>
      </c>
      <c r="F134" s="8">
        <v>6504</v>
      </c>
      <c r="G134" s="1">
        <v>164431.07</v>
      </c>
    </row>
    <row r="135" spans="1:7" x14ac:dyDescent="0.3">
      <c r="A135" t="s">
        <v>468</v>
      </c>
      <c r="B135" t="s">
        <v>455</v>
      </c>
      <c r="C135" t="s">
        <v>24</v>
      </c>
      <c r="D135">
        <v>2023</v>
      </c>
      <c r="E135" s="4" t="s">
        <v>425</v>
      </c>
      <c r="F135" s="8">
        <v>6544</v>
      </c>
      <c r="G135" s="1">
        <v>162466.41</v>
      </c>
    </row>
    <row r="136" spans="1:7" x14ac:dyDescent="0.3">
      <c r="A136" t="s">
        <v>468</v>
      </c>
      <c r="B136" t="s">
        <v>455</v>
      </c>
      <c r="C136" t="s">
        <v>24</v>
      </c>
      <c r="D136">
        <v>2023</v>
      </c>
      <c r="E136" s="4" t="s">
        <v>4</v>
      </c>
      <c r="F136" s="8">
        <v>6564</v>
      </c>
      <c r="G136" s="1">
        <v>162163.95000000001</v>
      </c>
    </row>
    <row r="137" spans="1:7" x14ac:dyDescent="0.3">
      <c r="A137" t="s">
        <v>468</v>
      </c>
      <c r="B137" t="s">
        <v>455</v>
      </c>
      <c r="C137" t="s">
        <v>24</v>
      </c>
      <c r="D137">
        <v>2023</v>
      </c>
      <c r="E137" s="4" t="s">
        <v>10</v>
      </c>
      <c r="F137" s="8">
        <v>6835</v>
      </c>
      <c r="G137" s="1">
        <v>170752.01</v>
      </c>
    </row>
    <row r="138" spans="1:7" x14ac:dyDescent="0.3">
      <c r="A138" t="s">
        <v>468</v>
      </c>
      <c r="B138" t="s">
        <v>455</v>
      </c>
      <c r="C138" t="s">
        <v>24</v>
      </c>
      <c r="D138">
        <v>2023</v>
      </c>
      <c r="E138" s="4" t="s">
        <v>9</v>
      </c>
      <c r="F138" s="8">
        <v>7532</v>
      </c>
      <c r="G138" s="1">
        <v>184977.4</v>
      </c>
    </row>
    <row r="139" spans="1:7" x14ac:dyDescent="0.3">
      <c r="A139" t="s">
        <v>468</v>
      </c>
      <c r="B139" t="s">
        <v>455</v>
      </c>
      <c r="C139" t="s">
        <v>24</v>
      </c>
      <c r="D139">
        <v>2023</v>
      </c>
      <c r="E139" s="4" t="s">
        <v>8</v>
      </c>
      <c r="F139" s="8">
        <v>7139</v>
      </c>
      <c r="G139" s="1">
        <v>183655.28</v>
      </c>
    </row>
    <row r="140" spans="1:7" x14ac:dyDescent="0.3">
      <c r="A140" t="s">
        <v>468</v>
      </c>
      <c r="B140" t="s">
        <v>455</v>
      </c>
      <c r="C140" t="s">
        <v>24</v>
      </c>
      <c r="D140">
        <v>2023</v>
      </c>
      <c r="E140" s="4" t="s">
        <v>7</v>
      </c>
      <c r="F140" s="8">
        <v>6263</v>
      </c>
      <c r="G140" s="1">
        <v>162715.29999999999</v>
      </c>
    </row>
    <row r="141" spans="1:7" x14ac:dyDescent="0.3">
      <c r="A141" t="s">
        <v>468</v>
      </c>
      <c r="B141" t="s">
        <v>455</v>
      </c>
      <c r="C141" t="s">
        <v>24</v>
      </c>
      <c r="D141">
        <v>2023</v>
      </c>
      <c r="E141" s="4" t="s">
        <v>6</v>
      </c>
      <c r="F141" s="8">
        <v>6897</v>
      </c>
      <c r="G141" s="1">
        <v>174781.18</v>
      </c>
    </row>
    <row r="142" spans="1:7" x14ac:dyDescent="0.3">
      <c r="A142" t="s">
        <v>468</v>
      </c>
      <c r="B142" t="s">
        <v>455</v>
      </c>
      <c r="C142" t="s">
        <v>24</v>
      </c>
      <c r="D142">
        <v>2023</v>
      </c>
      <c r="E142" s="4" t="s">
        <v>25</v>
      </c>
      <c r="F142" s="8">
        <v>7301</v>
      </c>
      <c r="G142" s="1">
        <v>192916.86</v>
      </c>
    </row>
    <row r="143" spans="1:7" x14ac:dyDescent="0.3">
      <c r="A143" t="s">
        <v>468</v>
      </c>
      <c r="B143" t="s">
        <v>455</v>
      </c>
      <c r="C143" t="s">
        <v>24</v>
      </c>
      <c r="D143">
        <v>2023</v>
      </c>
      <c r="E143" s="4" t="s">
        <v>26</v>
      </c>
      <c r="F143" s="8">
        <v>6766</v>
      </c>
      <c r="G143" s="1">
        <v>175015.63</v>
      </c>
    </row>
    <row r="144" spans="1:7" x14ac:dyDescent="0.3">
      <c r="A144" t="s">
        <v>468</v>
      </c>
      <c r="B144" t="s">
        <v>455</v>
      </c>
      <c r="C144" t="s">
        <v>24</v>
      </c>
      <c r="D144">
        <v>2023</v>
      </c>
      <c r="E144" s="4" t="s">
        <v>27</v>
      </c>
      <c r="F144" s="8">
        <v>7284</v>
      </c>
      <c r="G144" s="1">
        <v>186712.87</v>
      </c>
    </row>
    <row r="145" spans="1:7" x14ac:dyDescent="0.3">
      <c r="A145" t="s">
        <v>468</v>
      </c>
      <c r="B145" t="s">
        <v>456</v>
      </c>
      <c r="C145" t="s">
        <v>24</v>
      </c>
      <c r="D145">
        <v>2023</v>
      </c>
      <c r="E145" s="4" t="s">
        <v>458</v>
      </c>
      <c r="F145" s="8">
        <v>2453</v>
      </c>
      <c r="G145" s="1">
        <v>99069.52</v>
      </c>
    </row>
    <row r="146" spans="1:7" x14ac:dyDescent="0.3">
      <c r="A146" t="s">
        <v>468</v>
      </c>
      <c r="B146" t="s">
        <v>456</v>
      </c>
      <c r="C146" t="s">
        <v>24</v>
      </c>
      <c r="D146">
        <v>2023</v>
      </c>
      <c r="E146" s="4" t="s">
        <v>428</v>
      </c>
      <c r="F146" s="8">
        <v>2278</v>
      </c>
      <c r="G146" s="1">
        <v>97104.06</v>
      </c>
    </row>
    <row r="147" spans="1:7" x14ac:dyDescent="0.3">
      <c r="A147" t="s">
        <v>468</v>
      </c>
      <c r="B147" t="s">
        <v>456</v>
      </c>
      <c r="C147" t="s">
        <v>24</v>
      </c>
      <c r="D147">
        <v>2023</v>
      </c>
      <c r="E147" s="4" t="s">
        <v>425</v>
      </c>
      <c r="F147" s="8">
        <v>2406</v>
      </c>
      <c r="G147" s="1">
        <v>102816.39</v>
      </c>
    </row>
    <row r="148" spans="1:7" x14ac:dyDescent="0.3">
      <c r="A148" t="s">
        <v>468</v>
      </c>
      <c r="B148" t="s">
        <v>456</v>
      </c>
      <c r="C148" t="s">
        <v>24</v>
      </c>
      <c r="D148">
        <v>2023</v>
      </c>
      <c r="E148" s="4" t="s">
        <v>4</v>
      </c>
      <c r="F148" s="8">
        <v>2675</v>
      </c>
      <c r="G148" s="1">
        <v>114984.02</v>
      </c>
    </row>
    <row r="149" spans="1:7" x14ac:dyDescent="0.3">
      <c r="A149" t="s">
        <v>468</v>
      </c>
      <c r="B149" t="s">
        <v>456</v>
      </c>
      <c r="C149" t="s">
        <v>24</v>
      </c>
      <c r="D149">
        <v>2023</v>
      </c>
      <c r="E149" s="4" t="s">
        <v>10</v>
      </c>
      <c r="F149" s="8">
        <v>2500</v>
      </c>
      <c r="G149" s="1">
        <v>106409.62</v>
      </c>
    </row>
    <row r="150" spans="1:7" x14ac:dyDescent="0.3">
      <c r="A150" t="s">
        <v>468</v>
      </c>
      <c r="B150" t="s">
        <v>456</v>
      </c>
      <c r="C150" t="s">
        <v>24</v>
      </c>
      <c r="D150">
        <v>2023</v>
      </c>
      <c r="E150" s="4" t="s">
        <v>9</v>
      </c>
      <c r="F150" s="8">
        <v>2303</v>
      </c>
      <c r="G150" s="1">
        <v>101816.38</v>
      </c>
    </row>
    <row r="151" spans="1:7" x14ac:dyDescent="0.3">
      <c r="A151" t="s">
        <v>468</v>
      </c>
      <c r="B151" t="s">
        <v>456</v>
      </c>
      <c r="C151" t="s">
        <v>24</v>
      </c>
      <c r="D151">
        <v>2023</v>
      </c>
      <c r="E151" s="4" t="s">
        <v>8</v>
      </c>
      <c r="F151" s="8">
        <v>2702</v>
      </c>
      <c r="G151" s="1">
        <v>105844.32</v>
      </c>
    </row>
    <row r="152" spans="1:7" x14ac:dyDescent="0.3">
      <c r="A152" t="s">
        <v>468</v>
      </c>
      <c r="B152" t="s">
        <v>456</v>
      </c>
      <c r="C152" t="s">
        <v>24</v>
      </c>
      <c r="D152">
        <v>2023</v>
      </c>
      <c r="E152" s="4" t="s">
        <v>7</v>
      </c>
      <c r="F152" s="8">
        <v>2700</v>
      </c>
      <c r="G152" s="1">
        <v>99112.01</v>
      </c>
    </row>
    <row r="153" spans="1:7" x14ac:dyDescent="0.3">
      <c r="A153" t="s">
        <v>468</v>
      </c>
      <c r="B153" t="s">
        <v>456</v>
      </c>
      <c r="C153" t="s">
        <v>24</v>
      </c>
      <c r="D153">
        <v>2023</v>
      </c>
      <c r="E153" s="4" t="s">
        <v>6</v>
      </c>
      <c r="F153" s="8">
        <v>3717</v>
      </c>
      <c r="G153" s="1">
        <v>126392.66</v>
      </c>
    </row>
    <row r="154" spans="1:7" x14ac:dyDescent="0.3">
      <c r="A154" t="s">
        <v>468</v>
      </c>
      <c r="B154" t="s">
        <v>456</v>
      </c>
      <c r="C154" t="s">
        <v>24</v>
      </c>
      <c r="D154">
        <v>2023</v>
      </c>
      <c r="E154" s="4" t="s">
        <v>25</v>
      </c>
      <c r="F154" s="8">
        <v>3676</v>
      </c>
      <c r="G154" s="1">
        <v>146113.9</v>
      </c>
    </row>
    <row r="155" spans="1:7" x14ac:dyDescent="0.3">
      <c r="A155" t="s">
        <v>468</v>
      </c>
      <c r="B155" t="s">
        <v>456</v>
      </c>
      <c r="C155" t="s">
        <v>24</v>
      </c>
      <c r="D155">
        <v>2023</v>
      </c>
      <c r="E155" s="4" t="s">
        <v>26</v>
      </c>
      <c r="F155" s="8">
        <v>3336</v>
      </c>
      <c r="G155" s="1">
        <v>135824.69</v>
      </c>
    </row>
    <row r="156" spans="1:7" x14ac:dyDescent="0.3">
      <c r="A156" t="s">
        <v>468</v>
      </c>
      <c r="B156" t="s">
        <v>456</v>
      </c>
      <c r="C156" t="s">
        <v>24</v>
      </c>
      <c r="D156">
        <v>2023</v>
      </c>
      <c r="E156" s="4" t="s">
        <v>27</v>
      </c>
      <c r="F156" s="8">
        <v>3685</v>
      </c>
      <c r="G156" s="1">
        <v>148282.6</v>
      </c>
    </row>
    <row r="157" spans="1:7" x14ac:dyDescent="0.3">
      <c r="A157" t="s">
        <v>469</v>
      </c>
      <c r="B157" t="s">
        <v>426</v>
      </c>
      <c r="C157" t="s">
        <v>24</v>
      </c>
      <c r="D157">
        <v>2023</v>
      </c>
      <c r="E157" s="4" t="s">
        <v>458</v>
      </c>
      <c r="F157" s="8">
        <v>23</v>
      </c>
      <c r="G157" s="1">
        <v>854.63</v>
      </c>
    </row>
    <row r="158" spans="1:7" x14ac:dyDescent="0.3">
      <c r="A158" t="s">
        <v>469</v>
      </c>
      <c r="B158" t="s">
        <v>426</v>
      </c>
      <c r="C158" t="s">
        <v>24</v>
      </c>
      <c r="D158">
        <v>2023</v>
      </c>
      <c r="E158" s="4" t="s">
        <v>428</v>
      </c>
      <c r="F158" s="8">
        <v>65</v>
      </c>
      <c r="G158" s="1">
        <v>2624.59</v>
      </c>
    </row>
    <row r="159" spans="1:7" x14ac:dyDescent="0.3">
      <c r="A159" t="s">
        <v>469</v>
      </c>
      <c r="B159" t="s">
        <v>426</v>
      </c>
      <c r="C159" t="s">
        <v>24</v>
      </c>
      <c r="D159">
        <v>2023</v>
      </c>
      <c r="E159" s="4" t="s">
        <v>425</v>
      </c>
      <c r="F159" s="8">
        <v>16</v>
      </c>
      <c r="G159" s="1">
        <v>653.62</v>
      </c>
    </row>
    <row r="160" spans="1:7" x14ac:dyDescent="0.3">
      <c r="A160" t="s">
        <v>469</v>
      </c>
      <c r="B160" t="s">
        <v>429</v>
      </c>
      <c r="C160" t="s">
        <v>24</v>
      </c>
      <c r="D160">
        <v>2023</v>
      </c>
      <c r="E160" s="4" t="s">
        <v>458</v>
      </c>
      <c r="F160" s="8">
        <v>238</v>
      </c>
      <c r="G160" s="1">
        <v>8688.65</v>
      </c>
    </row>
    <row r="161" spans="1:7" x14ac:dyDescent="0.3">
      <c r="A161" t="s">
        <v>469</v>
      </c>
      <c r="B161" t="s">
        <v>429</v>
      </c>
      <c r="C161" t="s">
        <v>24</v>
      </c>
      <c r="D161">
        <v>2023</v>
      </c>
      <c r="E161" s="4" t="s">
        <v>428</v>
      </c>
      <c r="F161" s="8">
        <v>49</v>
      </c>
      <c r="G161" s="1">
        <v>1742.25</v>
      </c>
    </row>
    <row r="162" spans="1:7" x14ac:dyDescent="0.3">
      <c r="A162" t="s">
        <v>469</v>
      </c>
      <c r="B162" t="s">
        <v>13</v>
      </c>
      <c r="C162" t="s">
        <v>24</v>
      </c>
      <c r="D162">
        <v>2023</v>
      </c>
      <c r="E162" s="4" t="s">
        <v>458</v>
      </c>
      <c r="F162" s="8">
        <v>288</v>
      </c>
      <c r="G162" s="1">
        <v>9695.75</v>
      </c>
    </row>
    <row r="163" spans="1:7" x14ac:dyDescent="0.3">
      <c r="A163" t="s">
        <v>469</v>
      </c>
      <c r="B163" t="s">
        <v>13</v>
      </c>
      <c r="C163" t="s">
        <v>24</v>
      </c>
      <c r="D163">
        <v>2023</v>
      </c>
      <c r="E163" s="4" t="s">
        <v>428</v>
      </c>
      <c r="F163" s="8">
        <v>336</v>
      </c>
      <c r="G163" s="1">
        <v>10496.73</v>
      </c>
    </row>
    <row r="164" spans="1:7" x14ac:dyDescent="0.3">
      <c r="A164" t="s">
        <v>469</v>
      </c>
      <c r="B164" t="s">
        <v>13</v>
      </c>
      <c r="C164" t="s">
        <v>24</v>
      </c>
      <c r="D164">
        <v>2023</v>
      </c>
      <c r="E164" s="4" t="s">
        <v>425</v>
      </c>
      <c r="F164" s="8">
        <v>480</v>
      </c>
      <c r="G164" s="1">
        <v>16020.36</v>
      </c>
    </row>
    <row r="165" spans="1:7" x14ac:dyDescent="0.3">
      <c r="A165" t="s">
        <v>469</v>
      </c>
      <c r="B165" t="s">
        <v>13</v>
      </c>
      <c r="C165" t="s">
        <v>24</v>
      </c>
      <c r="D165">
        <v>2023</v>
      </c>
      <c r="E165" s="4" t="s">
        <v>4</v>
      </c>
      <c r="F165" s="8">
        <v>259</v>
      </c>
      <c r="G165" s="1">
        <v>9019.06</v>
      </c>
    </row>
    <row r="166" spans="1:7" x14ac:dyDescent="0.3">
      <c r="A166" t="s">
        <v>469</v>
      </c>
      <c r="B166" t="s">
        <v>13</v>
      </c>
      <c r="C166" t="s">
        <v>24</v>
      </c>
      <c r="D166">
        <v>2023</v>
      </c>
      <c r="E166" s="4" t="s">
        <v>10</v>
      </c>
      <c r="F166" s="8">
        <v>345</v>
      </c>
      <c r="G166" s="1">
        <v>10205.74</v>
      </c>
    </row>
    <row r="167" spans="1:7" x14ac:dyDescent="0.3">
      <c r="A167" t="s">
        <v>469</v>
      </c>
      <c r="B167" t="s">
        <v>13</v>
      </c>
      <c r="C167" t="s">
        <v>24</v>
      </c>
      <c r="D167">
        <v>2023</v>
      </c>
      <c r="E167" s="4" t="s">
        <v>9</v>
      </c>
      <c r="F167" s="8">
        <v>453</v>
      </c>
      <c r="G167" s="1">
        <v>15718.75</v>
      </c>
    </row>
    <row r="168" spans="1:7" x14ac:dyDescent="0.3">
      <c r="A168" t="s">
        <v>469</v>
      </c>
      <c r="B168" t="s">
        <v>14</v>
      </c>
      <c r="C168" t="s">
        <v>24</v>
      </c>
      <c r="D168">
        <v>2023</v>
      </c>
      <c r="E168" s="4" t="s">
        <v>458</v>
      </c>
      <c r="F168" s="8">
        <v>256</v>
      </c>
      <c r="G168" s="1">
        <v>10255.42</v>
      </c>
    </row>
    <row r="169" spans="1:7" x14ac:dyDescent="0.3">
      <c r="A169" t="s">
        <v>469</v>
      </c>
      <c r="B169" t="s">
        <v>14</v>
      </c>
      <c r="C169" t="s">
        <v>24</v>
      </c>
      <c r="D169">
        <v>2023</v>
      </c>
      <c r="E169" s="4" t="s">
        <v>428</v>
      </c>
      <c r="F169" s="8">
        <v>185</v>
      </c>
      <c r="G169" s="1">
        <v>7947.97</v>
      </c>
    </row>
    <row r="170" spans="1:7" x14ac:dyDescent="0.3">
      <c r="A170" t="s">
        <v>469</v>
      </c>
      <c r="B170" t="s">
        <v>14</v>
      </c>
      <c r="C170" t="s">
        <v>24</v>
      </c>
      <c r="D170">
        <v>2023</v>
      </c>
      <c r="E170" s="4" t="s">
        <v>425</v>
      </c>
      <c r="F170" s="8">
        <v>130</v>
      </c>
      <c r="G170" s="1">
        <v>8570.8700000000008</v>
      </c>
    </row>
    <row r="171" spans="1:7" x14ac:dyDescent="0.3">
      <c r="A171" t="s">
        <v>469</v>
      </c>
      <c r="B171" t="s">
        <v>14</v>
      </c>
      <c r="C171" t="s">
        <v>24</v>
      </c>
      <c r="D171">
        <v>2023</v>
      </c>
      <c r="E171" s="4" t="s">
        <v>4</v>
      </c>
      <c r="F171" s="8">
        <v>109</v>
      </c>
      <c r="G171" s="1">
        <v>3758.4</v>
      </c>
    </row>
    <row r="172" spans="1:7" x14ac:dyDescent="0.3">
      <c r="A172" t="s">
        <v>469</v>
      </c>
      <c r="B172" t="s">
        <v>14</v>
      </c>
      <c r="C172" t="s">
        <v>24</v>
      </c>
      <c r="D172">
        <v>2023</v>
      </c>
      <c r="E172" s="4" t="s">
        <v>10</v>
      </c>
      <c r="F172" s="8">
        <v>33</v>
      </c>
      <c r="G172" s="1">
        <v>2276.2800000000002</v>
      </c>
    </row>
    <row r="173" spans="1:7" x14ac:dyDescent="0.3">
      <c r="A173" t="s">
        <v>469</v>
      </c>
      <c r="B173" t="s">
        <v>14</v>
      </c>
      <c r="C173" t="s">
        <v>24</v>
      </c>
      <c r="D173">
        <v>2023</v>
      </c>
      <c r="E173" s="4" t="s">
        <v>9</v>
      </c>
      <c r="F173" s="8">
        <v>41</v>
      </c>
      <c r="G173" s="1">
        <v>3206.59</v>
      </c>
    </row>
    <row r="174" spans="1:7" x14ac:dyDescent="0.3">
      <c r="A174" t="s">
        <v>467</v>
      </c>
      <c r="B174" t="s">
        <v>11</v>
      </c>
      <c r="C174" t="s">
        <v>28</v>
      </c>
      <c r="D174">
        <v>2023</v>
      </c>
      <c r="E174" s="4" t="s">
        <v>458</v>
      </c>
      <c r="F174" s="8">
        <v>7027</v>
      </c>
      <c r="G174" s="1">
        <v>219559.72</v>
      </c>
    </row>
    <row r="175" spans="1:7" x14ac:dyDescent="0.3">
      <c r="A175" t="s">
        <v>467</v>
      </c>
      <c r="B175" t="s">
        <v>11</v>
      </c>
      <c r="C175" t="s">
        <v>28</v>
      </c>
      <c r="D175">
        <v>2023</v>
      </c>
      <c r="E175" s="4" t="s">
        <v>428</v>
      </c>
      <c r="F175" s="8">
        <v>5237</v>
      </c>
      <c r="G175" s="1">
        <v>181985.01</v>
      </c>
    </row>
    <row r="176" spans="1:7" x14ac:dyDescent="0.3">
      <c r="A176" t="s">
        <v>467</v>
      </c>
      <c r="B176" t="s">
        <v>11</v>
      </c>
      <c r="C176" t="s">
        <v>28</v>
      </c>
      <c r="D176">
        <v>2023</v>
      </c>
      <c r="E176" s="4" t="s">
        <v>425</v>
      </c>
      <c r="F176" s="8">
        <v>4260</v>
      </c>
      <c r="G176" s="1">
        <v>159749.48000000001</v>
      </c>
    </row>
    <row r="177" spans="1:7" x14ac:dyDescent="0.3">
      <c r="A177" t="s">
        <v>467</v>
      </c>
      <c r="B177" t="s">
        <v>11</v>
      </c>
      <c r="C177" t="s">
        <v>28</v>
      </c>
      <c r="D177">
        <v>2023</v>
      </c>
      <c r="E177" s="4" t="s">
        <v>4</v>
      </c>
      <c r="F177" s="8">
        <v>4560</v>
      </c>
      <c r="G177" s="1">
        <v>181192.8</v>
      </c>
    </row>
    <row r="178" spans="1:7" x14ac:dyDescent="0.3">
      <c r="A178" t="s">
        <v>467</v>
      </c>
      <c r="B178" t="s">
        <v>11</v>
      </c>
      <c r="C178" t="s">
        <v>28</v>
      </c>
      <c r="D178">
        <v>2023</v>
      </c>
      <c r="E178" s="4" t="s">
        <v>10</v>
      </c>
      <c r="F178" s="8">
        <v>4057</v>
      </c>
      <c r="G178" s="1">
        <v>158388.01</v>
      </c>
    </row>
    <row r="179" spans="1:7" x14ac:dyDescent="0.3">
      <c r="A179" t="s">
        <v>467</v>
      </c>
      <c r="B179" t="s">
        <v>11</v>
      </c>
      <c r="C179" t="s">
        <v>28</v>
      </c>
      <c r="D179">
        <v>2023</v>
      </c>
      <c r="E179" s="4" t="s">
        <v>9</v>
      </c>
      <c r="F179" s="8">
        <v>3334</v>
      </c>
      <c r="G179" s="1">
        <v>139645.71</v>
      </c>
    </row>
    <row r="180" spans="1:7" x14ac:dyDescent="0.3">
      <c r="A180" t="s">
        <v>467</v>
      </c>
      <c r="B180" t="s">
        <v>11</v>
      </c>
      <c r="C180" t="s">
        <v>28</v>
      </c>
      <c r="D180">
        <v>2023</v>
      </c>
      <c r="E180" s="4" t="s">
        <v>8</v>
      </c>
      <c r="F180" s="8">
        <v>4286</v>
      </c>
      <c r="G180" s="1">
        <v>177922.46</v>
      </c>
    </row>
    <row r="181" spans="1:7" x14ac:dyDescent="0.3">
      <c r="A181" t="s">
        <v>467</v>
      </c>
      <c r="B181" t="s">
        <v>11</v>
      </c>
      <c r="C181" t="s">
        <v>28</v>
      </c>
      <c r="D181">
        <v>2023</v>
      </c>
      <c r="E181" s="4" t="s">
        <v>7</v>
      </c>
      <c r="F181" s="8">
        <v>4180</v>
      </c>
      <c r="G181" s="1">
        <v>169077.67</v>
      </c>
    </row>
    <row r="182" spans="1:7" x14ac:dyDescent="0.3">
      <c r="A182" t="s">
        <v>467</v>
      </c>
      <c r="B182" t="s">
        <v>11</v>
      </c>
      <c r="C182" t="s">
        <v>28</v>
      </c>
      <c r="D182">
        <v>2023</v>
      </c>
      <c r="E182" s="4" t="s">
        <v>6</v>
      </c>
      <c r="F182" s="8">
        <v>3480</v>
      </c>
      <c r="G182" s="1">
        <v>146228.48000000001</v>
      </c>
    </row>
    <row r="183" spans="1:7" x14ac:dyDescent="0.3">
      <c r="A183" t="s">
        <v>467</v>
      </c>
      <c r="B183" t="s">
        <v>11</v>
      </c>
      <c r="C183" t="s">
        <v>28</v>
      </c>
      <c r="D183">
        <v>2023</v>
      </c>
      <c r="E183" s="4" t="s">
        <v>25</v>
      </c>
      <c r="F183" s="8">
        <v>1915</v>
      </c>
      <c r="G183" s="1">
        <v>84259.33</v>
      </c>
    </row>
    <row r="184" spans="1:7" x14ac:dyDescent="0.3">
      <c r="A184" t="s">
        <v>467</v>
      </c>
      <c r="B184" t="s">
        <v>11</v>
      </c>
      <c r="C184" t="s">
        <v>28</v>
      </c>
      <c r="D184">
        <v>2023</v>
      </c>
      <c r="E184" s="4" t="s">
        <v>26</v>
      </c>
      <c r="F184" s="8">
        <v>1243</v>
      </c>
      <c r="G184" s="1">
        <v>53379.13</v>
      </c>
    </row>
    <row r="185" spans="1:7" x14ac:dyDescent="0.3">
      <c r="A185" t="s">
        <v>467</v>
      </c>
      <c r="B185" t="s">
        <v>11</v>
      </c>
      <c r="C185" t="s">
        <v>28</v>
      </c>
      <c r="D185">
        <v>2023</v>
      </c>
      <c r="E185" s="4" t="s">
        <v>27</v>
      </c>
      <c r="F185" s="8">
        <v>480</v>
      </c>
      <c r="G185" s="1">
        <v>17299.990000000002</v>
      </c>
    </row>
    <row r="186" spans="1:7" x14ac:dyDescent="0.3">
      <c r="A186" t="s">
        <v>467</v>
      </c>
      <c r="B186" t="s">
        <v>459</v>
      </c>
      <c r="C186" t="s">
        <v>28</v>
      </c>
      <c r="D186">
        <v>2023</v>
      </c>
      <c r="E186" s="4" t="s">
        <v>458</v>
      </c>
      <c r="F186" s="8">
        <v>19762</v>
      </c>
      <c r="G186" s="1">
        <v>316866.87</v>
      </c>
    </row>
    <row r="187" spans="1:7" x14ac:dyDescent="0.3">
      <c r="A187" t="s">
        <v>467</v>
      </c>
      <c r="B187" t="s">
        <v>459</v>
      </c>
      <c r="C187" t="s">
        <v>28</v>
      </c>
      <c r="D187">
        <v>2023</v>
      </c>
      <c r="E187" s="4" t="s">
        <v>428</v>
      </c>
      <c r="F187" s="8">
        <v>24240</v>
      </c>
      <c r="G187" s="1">
        <v>388883.45</v>
      </c>
    </row>
    <row r="188" spans="1:7" x14ac:dyDescent="0.3">
      <c r="A188" t="s">
        <v>467</v>
      </c>
      <c r="B188" t="s">
        <v>459</v>
      </c>
      <c r="C188" t="s">
        <v>28</v>
      </c>
      <c r="D188">
        <v>2023</v>
      </c>
      <c r="E188" s="4" t="s">
        <v>425</v>
      </c>
      <c r="F188" s="8">
        <v>31262</v>
      </c>
      <c r="G188" s="1">
        <v>485014.63</v>
      </c>
    </row>
    <row r="189" spans="1:7" x14ac:dyDescent="0.3">
      <c r="A189" t="s">
        <v>467</v>
      </c>
      <c r="B189" t="s">
        <v>459</v>
      </c>
      <c r="C189" t="s">
        <v>28</v>
      </c>
      <c r="D189">
        <v>2023</v>
      </c>
      <c r="E189" s="4" t="s">
        <v>4</v>
      </c>
      <c r="F189" s="8">
        <v>32862</v>
      </c>
      <c r="G189" s="1">
        <v>523663.98</v>
      </c>
    </row>
    <row r="190" spans="1:7" x14ac:dyDescent="0.3">
      <c r="A190" t="s">
        <v>467</v>
      </c>
      <c r="B190" t="s">
        <v>459</v>
      </c>
      <c r="C190" t="s">
        <v>28</v>
      </c>
      <c r="D190">
        <v>2023</v>
      </c>
      <c r="E190" s="4" t="s">
        <v>10</v>
      </c>
      <c r="F190" s="8">
        <v>30995</v>
      </c>
      <c r="G190" s="1">
        <v>519800.23</v>
      </c>
    </row>
    <row r="191" spans="1:7" x14ac:dyDescent="0.3">
      <c r="A191" t="s">
        <v>467</v>
      </c>
      <c r="B191" t="s">
        <v>459</v>
      </c>
      <c r="C191" t="s">
        <v>28</v>
      </c>
      <c r="D191">
        <v>2023</v>
      </c>
      <c r="E191" s="4" t="s">
        <v>9</v>
      </c>
      <c r="F191" s="8">
        <v>28223</v>
      </c>
      <c r="G191" s="1">
        <v>486005.63</v>
      </c>
    </row>
    <row r="192" spans="1:7" x14ac:dyDescent="0.3">
      <c r="A192" t="s">
        <v>467</v>
      </c>
      <c r="B192" t="s">
        <v>459</v>
      </c>
      <c r="C192" t="s">
        <v>28</v>
      </c>
      <c r="D192">
        <v>2023</v>
      </c>
      <c r="E192" s="4" t="s">
        <v>8</v>
      </c>
      <c r="F192" s="8">
        <v>34420</v>
      </c>
      <c r="G192" s="1">
        <v>567894.09</v>
      </c>
    </row>
    <row r="193" spans="1:7" x14ac:dyDescent="0.3">
      <c r="A193" t="s">
        <v>467</v>
      </c>
      <c r="B193" t="s">
        <v>459</v>
      </c>
      <c r="C193" t="s">
        <v>28</v>
      </c>
      <c r="D193">
        <v>2023</v>
      </c>
      <c r="E193" s="4" t="s">
        <v>7</v>
      </c>
      <c r="F193" s="8">
        <v>33596</v>
      </c>
      <c r="G193" s="1">
        <v>539728.23</v>
      </c>
    </row>
    <row r="194" spans="1:7" x14ac:dyDescent="0.3">
      <c r="A194" t="s">
        <v>467</v>
      </c>
      <c r="B194" t="s">
        <v>459</v>
      </c>
      <c r="C194" t="s">
        <v>28</v>
      </c>
      <c r="D194">
        <v>2023</v>
      </c>
      <c r="E194" s="4" t="s">
        <v>6</v>
      </c>
      <c r="F194" s="8">
        <v>31848</v>
      </c>
      <c r="G194" s="1">
        <v>485546.67</v>
      </c>
    </row>
    <row r="195" spans="1:7" x14ac:dyDescent="0.3">
      <c r="A195" t="s">
        <v>467</v>
      </c>
      <c r="B195" t="s">
        <v>459</v>
      </c>
      <c r="C195" t="s">
        <v>28</v>
      </c>
      <c r="D195">
        <v>2023</v>
      </c>
      <c r="E195" s="4" t="s">
        <v>25</v>
      </c>
      <c r="F195" s="8">
        <v>27987</v>
      </c>
      <c r="G195" s="1">
        <v>429785.67</v>
      </c>
    </row>
    <row r="196" spans="1:7" x14ac:dyDescent="0.3">
      <c r="A196" t="s">
        <v>467</v>
      </c>
      <c r="B196" t="s">
        <v>459</v>
      </c>
      <c r="C196" t="s">
        <v>28</v>
      </c>
      <c r="D196">
        <v>2023</v>
      </c>
      <c r="E196" s="4" t="s">
        <v>26</v>
      </c>
      <c r="F196" s="8">
        <v>26040</v>
      </c>
      <c r="G196" s="1">
        <v>419553.56</v>
      </c>
    </row>
    <row r="197" spans="1:7" x14ac:dyDescent="0.3">
      <c r="A197" t="s">
        <v>467</v>
      </c>
      <c r="B197" t="s">
        <v>459</v>
      </c>
      <c r="C197" t="s">
        <v>28</v>
      </c>
      <c r="D197">
        <v>2023</v>
      </c>
      <c r="E197" s="4" t="s">
        <v>27</v>
      </c>
      <c r="F197" s="8">
        <v>27088</v>
      </c>
      <c r="G197" s="1">
        <v>427969.72</v>
      </c>
    </row>
    <row r="198" spans="1:7" x14ac:dyDescent="0.3">
      <c r="A198" t="s">
        <v>467</v>
      </c>
      <c r="B198" t="s">
        <v>460</v>
      </c>
      <c r="C198" t="s">
        <v>28</v>
      </c>
      <c r="D198">
        <v>2023</v>
      </c>
      <c r="E198" s="4" t="s">
        <v>458</v>
      </c>
      <c r="F198" s="8">
        <v>4667</v>
      </c>
      <c r="G198" s="1">
        <v>61125.06</v>
      </c>
    </row>
    <row r="199" spans="1:7" x14ac:dyDescent="0.3">
      <c r="A199" t="s">
        <v>467</v>
      </c>
      <c r="B199" t="s">
        <v>460</v>
      </c>
      <c r="C199" t="s">
        <v>28</v>
      </c>
      <c r="D199">
        <v>2023</v>
      </c>
      <c r="E199" s="4" t="s">
        <v>428</v>
      </c>
      <c r="F199" s="8">
        <v>4161</v>
      </c>
      <c r="G199" s="1">
        <v>61439.88</v>
      </c>
    </row>
    <row r="200" spans="1:7" x14ac:dyDescent="0.3">
      <c r="A200" t="s">
        <v>467</v>
      </c>
      <c r="B200" t="s">
        <v>460</v>
      </c>
      <c r="C200" t="s">
        <v>28</v>
      </c>
      <c r="D200">
        <v>2023</v>
      </c>
      <c r="E200" s="4" t="s">
        <v>425</v>
      </c>
      <c r="F200" s="8">
        <v>4173</v>
      </c>
      <c r="G200" s="1">
        <v>66352.639999999999</v>
      </c>
    </row>
    <row r="201" spans="1:7" x14ac:dyDescent="0.3">
      <c r="A201" t="s">
        <v>467</v>
      </c>
      <c r="B201" t="s">
        <v>460</v>
      </c>
      <c r="C201" t="s">
        <v>28</v>
      </c>
      <c r="D201">
        <v>2023</v>
      </c>
      <c r="E201" s="4" t="s">
        <v>4</v>
      </c>
      <c r="F201" s="8">
        <v>3588</v>
      </c>
      <c r="G201" s="1">
        <v>69020.320000000007</v>
      </c>
    </row>
    <row r="202" spans="1:7" x14ac:dyDescent="0.3">
      <c r="A202" t="s">
        <v>467</v>
      </c>
      <c r="B202" t="s">
        <v>460</v>
      </c>
      <c r="C202" t="s">
        <v>28</v>
      </c>
      <c r="D202">
        <v>2023</v>
      </c>
      <c r="E202" s="4" t="s">
        <v>10</v>
      </c>
      <c r="F202" s="8">
        <v>3359</v>
      </c>
      <c r="G202" s="1">
        <v>67872.23</v>
      </c>
    </row>
    <row r="203" spans="1:7" x14ac:dyDescent="0.3">
      <c r="A203" t="s">
        <v>467</v>
      </c>
      <c r="B203" t="s">
        <v>460</v>
      </c>
      <c r="C203" t="s">
        <v>28</v>
      </c>
      <c r="D203">
        <v>2023</v>
      </c>
      <c r="E203" s="4" t="s">
        <v>9</v>
      </c>
      <c r="F203" s="8">
        <v>3296</v>
      </c>
      <c r="G203" s="1">
        <v>72069.14</v>
      </c>
    </row>
    <row r="204" spans="1:7" x14ac:dyDescent="0.3">
      <c r="A204" t="s">
        <v>467</v>
      </c>
      <c r="B204" t="s">
        <v>460</v>
      </c>
      <c r="C204" t="s">
        <v>28</v>
      </c>
      <c r="D204">
        <v>2023</v>
      </c>
      <c r="E204" s="4" t="s">
        <v>8</v>
      </c>
      <c r="F204" s="8">
        <v>4299</v>
      </c>
      <c r="G204" s="1">
        <v>84612.25</v>
      </c>
    </row>
    <row r="205" spans="1:7" x14ac:dyDescent="0.3">
      <c r="A205" t="s">
        <v>467</v>
      </c>
      <c r="B205" t="s">
        <v>460</v>
      </c>
      <c r="C205" t="s">
        <v>28</v>
      </c>
      <c r="D205">
        <v>2023</v>
      </c>
      <c r="E205" s="4" t="s">
        <v>7</v>
      </c>
      <c r="F205" s="8">
        <v>4470</v>
      </c>
      <c r="G205" s="1">
        <v>79511.12</v>
      </c>
    </row>
    <row r="206" spans="1:7" x14ac:dyDescent="0.3">
      <c r="A206" t="s">
        <v>467</v>
      </c>
      <c r="B206" t="s">
        <v>460</v>
      </c>
      <c r="C206" t="s">
        <v>28</v>
      </c>
      <c r="D206">
        <v>2023</v>
      </c>
      <c r="E206" s="4" t="s">
        <v>6</v>
      </c>
      <c r="F206" s="8">
        <v>4200</v>
      </c>
      <c r="G206" s="1">
        <v>75616.58</v>
      </c>
    </row>
    <row r="207" spans="1:7" x14ac:dyDescent="0.3">
      <c r="A207" t="s">
        <v>467</v>
      </c>
      <c r="B207" t="s">
        <v>460</v>
      </c>
      <c r="C207" t="s">
        <v>28</v>
      </c>
      <c r="D207">
        <v>2023</v>
      </c>
      <c r="E207" s="4" t="s">
        <v>25</v>
      </c>
      <c r="F207" s="8">
        <v>2892</v>
      </c>
      <c r="G207" s="1">
        <v>64587.45</v>
      </c>
    </row>
    <row r="208" spans="1:7" x14ac:dyDescent="0.3">
      <c r="A208" t="s">
        <v>467</v>
      </c>
      <c r="B208" t="s">
        <v>460</v>
      </c>
      <c r="C208" t="s">
        <v>28</v>
      </c>
      <c r="D208">
        <v>2023</v>
      </c>
      <c r="E208" s="4" t="s">
        <v>26</v>
      </c>
      <c r="F208" s="8">
        <v>2555</v>
      </c>
      <c r="G208" s="1">
        <v>55958.35</v>
      </c>
    </row>
    <row r="209" spans="1:7" x14ac:dyDescent="0.3">
      <c r="A209" t="s">
        <v>467</v>
      </c>
      <c r="B209" t="s">
        <v>460</v>
      </c>
      <c r="C209" t="s">
        <v>28</v>
      </c>
      <c r="D209">
        <v>2023</v>
      </c>
      <c r="E209" s="4" t="s">
        <v>27</v>
      </c>
      <c r="F209" s="8">
        <v>2352</v>
      </c>
      <c r="G209" s="1">
        <v>48858.1</v>
      </c>
    </row>
    <row r="210" spans="1:7" x14ac:dyDescent="0.3">
      <c r="A210" t="s">
        <v>423</v>
      </c>
      <c r="B210" t="s">
        <v>423</v>
      </c>
      <c r="C210" t="s">
        <v>28</v>
      </c>
      <c r="D210">
        <v>2023</v>
      </c>
      <c r="E210" s="4" t="s">
        <v>458</v>
      </c>
      <c r="F210" s="8">
        <v>6198546</v>
      </c>
      <c r="G210" s="1">
        <v>52948531.210000001</v>
      </c>
    </row>
    <row r="211" spans="1:7" x14ac:dyDescent="0.3">
      <c r="A211" t="s">
        <v>423</v>
      </c>
      <c r="B211" t="s">
        <v>423</v>
      </c>
      <c r="C211" t="s">
        <v>28</v>
      </c>
      <c r="D211">
        <v>2023</v>
      </c>
      <c r="E211" s="4" t="s">
        <v>428</v>
      </c>
      <c r="F211" s="8">
        <v>5585835</v>
      </c>
      <c r="G211" s="1">
        <v>48846213.280000001</v>
      </c>
    </row>
    <row r="212" spans="1:7" x14ac:dyDescent="0.3">
      <c r="A212" t="s">
        <v>423</v>
      </c>
      <c r="B212" t="s">
        <v>423</v>
      </c>
      <c r="C212" t="s">
        <v>28</v>
      </c>
      <c r="D212">
        <v>2023</v>
      </c>
      <c r="E212" s="4" t="s">
        <v>425</v>
      </c>
      <c r="F212" s="8">
        <v>5313596</v>
      </c>
      <c r="G212" s="1">
        <v>47734384.590000004</v>
      </c>
    </row>
    <row r="213" spans="1:7" x14ac:dyDescent="0.3">
      <c r="A213" t="s">
        <v>423</v>
      </c>
      <c r="B213" t="s">
        <v>423</v>
      </c>
      <c r="C213" t="s">
        <v>28</v>
      </c>
      <c r="D213">
        <v>2023</v>
      </c>
      <c r="E213" s="4" t="s">
        <v>4</v>
      </c>
      <c r="F213" s="8">
        <v>5211421</v>
      </c>
      <c r="G213" s="1">
        <v>47965823.109999999</v>
      </c>
    </row>
    <row r="214" spans="1:7" x14ac:dyDescent="0.3">
      <c r="A214" t="s">
        <v>423</v>
      </c>
      <c r="B214" t="s">
        <v>423</v>
      </c>
      <c r="C214" t="s">
        <v>28</v>
      </c>
      <c r="D214">
        <v>2023</v>
      </c>
      <c r="E214" s="4" t="s">
        <v>10</v>
      </c>
      <c r="F214" s="8">
        <v>5094284</v>
      </c>
      <c r="G214" s="1">
        <v>48295225.979999997</v>
      </c>
    </row>
    <row r="215" spans="1:7" x14ac:dyDescent="0.3">
      <c r="A215" t="s">
        <v>423</v>
      </c>
      <c r="B215" t="s">
        <v>423</v>
      </c>
      <c r="C215" t="s">
        <v>28</v>
      </c>
      <c r="D215">
        <v>2023</v>
      </c>
      <c r="E215" s="4" t="s">
        <v>9</v>
      </c>
      <c r="F215" s="8">
        <v>4974477</v>
      </c>
      <c r="G215" s="1">
        <v>46181376.350000001</v>
      </c>
    </row>
    <row r="216" spans="1:7" x14ac:dyDescent="0.3">
      <c r="A216" t="s">
        <v>423</v>
      </c>
      <c r="B216" t="s">
        <v>423</v>
      </c>
      <c r="C216" t="s">
        <v>28</v>
      </c>
      <c r="D216">
        <v>2023</v>
      </c>
      <c r="E216" s="4" t="s">
        <v>8</v>
      </c>
      <c r="F216" s="8">
        <v>3332481</v>
      </c>
      <c r="G216" s="1">
        <v>22487776.879999999</v>
      </c>
    </row>
    <row r="217" spans="1:7" x14ac:dyDescent="0.3">
      <c r="A217" t="s">
        <v>423</v>
      </c>
      <c r="B217" t="s">
        <v>423</v>
      </c>
      <c r="C217" t="s">
        <v>28</v>
      </c>
      <c r="D217">
        <v>2023</v>
      </c>
      <c r="E217" s="4" t="s">
        <v>7</v>
      </c>
      <c r="F217" s="8">
        <v>3319961</v>
      </c>
      <c r="G217" s="1">
        <v>20001540.300000001</v>
      </c>
    </row>
    <row r="218" spans="1:7" x14ac:dyDescent="0.3">
      <c r="A218" t="s">
        <v>423</v>
      </c>
      <c r="B218" t="s">
        <v>423</v>
      </c>
      <c r="C218" t="s">
        <v>28</v>
      </c>
      <c r="D218">
        <v>2023</v>
      </c>
      <c r="E218" s="4" t="s">
        <v>6</v>
      </c>
      <c r="F218" s="8">
        <v>3451454</v>
      </c>
      <c r="G218" s="1">
        <v>19601917.460000001</v>
      </c>
    </row>
    <row r="219" spans="1:7" x14ac:dyDescent="0.3">
      <c r="A219" t="s">
        <v>423</v>
      </c>
      <c r="B219" t="s">
        <v>423</v>
      </c>
      <c r="C219" t="s">
        <v>28</v>
      </c>
      <c r="D219">
        <v>2023</v>
      </c>
      <c r="E219" s="4" t="s">
        <v>25</v>
      </c>
      <c r="F219" s="8">
        <v>3539091</v>
      </c>
      <c r="G219" s="1">
        <v>20859267.02</v>
      </c>
    </row>
    <row r="220" spans="1:7" x14ac:dyDescent="0.3">
      <c r="A220" t="s">
        <v>423</v>
      </c>
      <c r="B220" t="s">
        <v>423</v>
      </c>
      <c r="C220" t="s">
        <v>28</v>
      </c>
      <c r="D220">
        <v>2023</v>
      </c>
      <c r="E220" s="4" t="s">
        <v>26</v>
      </c>
      <c r="F220" s="8">
        <v>3105604</v>
      </c>
      <c r="G220" s="1">
        <v>18646687.059999999</v>
      </c>
    </row>
    <row r="221" spans="1:7" x14ac:dyDescent="0.3">
      <c r="A221" t="s">
        <v>423</v>
      </c>
      <c r="B221" t="s">
        <v>423</v>
      </c>
      <c r="C221" t="s">
        <v>28</v>
      </c>
      <c r="D221">
        <v>2023</v>
      </c>
      <c r="E221" s="4" t="s">
        <v>27</v>
      </c>
      <c r="F221" s="8">
        <v>3193972</v>
      </c>
      <c r="G221" s="1">
        <v>19239456.870000001</v>
      </c>
    </row>
    <row r="222" spans="1:7" x14ac:dyDescent="0.3">
      <c r="A222" t="s">
        <v>423</v>
      </c>
      <c r="B222" t="s">
        <v>461</v>
      </c>
      <c r="C222" t="s">
        <v>28</v>
      </c>
      <c r="D222">
        <v>2023</v>
      </c>
      <c r="E222" s="4" t="s">
        <v>458</v>
      </c>
      <c r="F222" s="8">
        <v>339264</v>
      </c>
      <c r="G222" s="1">
        <v>4052867.28</v>
      </c>
    </row>
    <row r="223" spans="1:7" x14ac:dyDescent="0.3">
      <c r="A223" t="s">
        <v>423</v>
      </c>
      <c r="B223" t="s">
        <v>461</v>
      </c>
      <c r="C223" t="s">
        <v>28</v>
      </c>
      <c r="D223">
        <v>2023</v>
      </c>
      <c r="E223" s="4" t="s">
        <v>428</v>
      </c>
      <c r="F223" s="8">
        <v>414982</v>
      </c>
      <c r="G223" s="1">
        <v>4833386.34</v>
      </c>
    </row>
    <row r="224" spans="1:7" x14ac:dyDescent="0.3">
      <c r="A224" t="s">
        <v>423</v>
      </c>
      <c r="B224" t="s">
        <v>461</v>
      </c>
      <c r="C224" t="s">
        <v>28</v>
      </c>
      <c r="D224">
        <v>2023</v>
      </c>
      <c r="E224" s="4" t="s">
        <v>425</v>
      </c>
      <c r="F224" s="8">
        <v>518990</v>
      </c>
      <c r="G224" s="1">
        <v>6381858.4299999997</v>
      </c>
    </row>
    <row r="225" spans="1:7" x14ac:dyDescent="0.3">
      <c r="A225" t="s">
        <v>423</v>
      </c>
      <c r="B225" t="s">
        <v>461</v>
      </c>
      <c r="C225" t="s">
        <v>28</v>
      </c>
      <c r="D225">
        <v>2023</v>
      </c>
      <c r="E225" s="4" t="s">
        <v>4</v>
      </c>
      <c r="F225" s="8">
        <v>534754</v>
      </c>
      <c r="G225" s="1">
        <v>6766679.1299999999</v>
      </c>
    </row>
    <row r="226" spans="1:7" x14ac:dyDescent="0.3">
      <c r="A226" t="s">
        <v>423</v>
      </c>
      <c r="B226" t="s">
        <v>461</v>
      </c>
      <c r="C226" t="s">
        <v>28</v>
      </c>
      <c r="D226">
        <v>2023</v>
      </c>
      <c r="E226" s="4" t="s">
        <v>10</v>
      </c>
      <c r="F226" s="8">
        <v>539666</v>
      </c>
      <c r="G226" s="1">
        <v>6906137.3200000003</v>
      </c>
    </row>
    <row r="227" spans="1:7" x14ac:dyDescent="0.3">
      <c r="A227" t="s">
        <v>423</v>
      </c>
      <c r="B227" t="s">
        <v>461</v>
      </c>
      <c r="C227" t="s">
        <v>28</v>
      </c>
      <c r="D227">
        <v>2023</v>
      </c>
      <c r="E227" s="4" t="s">
        <v>9</v>
      </c>
      <c r="F227" s="8">
        <v>536093</v>
      </c>
      <c r="G227" s="1">
        <v>6747007.3700000001</v>
      </c>
    </row>
    <row r="228" spans="1:7" x14ac:dyDescent="0.3">
      <c r="A228" t="s">
        <v>423</v>
      </c>
      <c r="B228" t="s">
        <v>461</v>
      </c>
      <c r="C228" t="s">
        <v>28</v>
      </c>
      <c r="D228">
        <v>2023</v>
      </c>
      <c r="E228" s="4" t="s">
        <v>8</v>
      </c>
      <c r="F228" s="8">
        <v>239522</v>
      </c>
      <c r="G228" s="1">
        <v>2447686.6</v>
      </c>
    </row>
    <row r="229" spans="1:7" x14ac:dyDescent="0.3">
      <c r="A229" t="s">
        <v>423</v>
      </c>
      <c r="B229" t="s">
        <v>461</v>
      </c>
      <c r="C229" t="s">
        <v>28</v>
      </c>
      <c r="D229">
        <v>2023</v>
      </c>
      <c r="E229" s="4" t="s">
        <v>7</v>
      </c>
      <c r="F229" s="8">
        <v>223944</v>
      </c>
      <c r="G229" s="1">
        <v>2174394.2000000002</v>
      </c>
    </row>
    <row r="230" spans="1:7" x14ac:dyDescent="0.3">
      <c r="A230" t="s">
        <v>423</v>
      </c>
      <c r="B230" t="s">
        <v>461</v>
      </c>
      <c r="C230" t="s">
        <v>28</v>
      </c>
      <c r="D230">
        <v>2023</v>
      </c>
      <c r="E230" s="4" t="s">
        <v>6</v>
      </c>
      <c r="F230" s="8">
        <v>223838</v>
      </c>
      <c r="G230" s="1">
        <v>2097555.7000000002</v>
      </c>
    </row>
    <row r="231" spans="1:7" x14ac:dyDescent="0.3">
      <c r="A231" t="s">
        <v>423</v>
      </c>
      <c r="B231" t="s">
        <v>461</v>
      </c>
      <c r="C231" t="s">
        <v>28</v>
      </c>
      <c r="D231">
        <v>2023</v>
      </c>
      <c r="E231" s="4" t="s">
        <v>25</v>
      </c>
      <c r="F231" s="8">
        <v>227186</v>
      </c>
      <c r="G231" s="1">
        <v>2185412.5099999998</v>
      </c>
    </row>
    <row r="232" spans="1:7" x14ac:dyDescent="0.3">
      <c r="A232" t="s">
        <v>423</v>
      </c>
      <c r="B232" t="s">
        <v>461</v>
      </c>
      <c r="C232" t="s">
        <v>28</v>
      </c>
      <c r="D232">
        <v>2023</v>
      </c>
      <c r="E232" s="4" t="s">
        <v>26</v>
      </c>
      <c r="F232" s="8">
        <v>193216</v>
      </c>
      <c r="G232" s="1">
        <v>1895738.02</v>
      </c>
    </row>
    <row r="233" spans="1:7" x14ac:dyDescent="0.3">
      <c r="A233" t="s">
        <v>423</v>
      </c>
      <c r="B233" t="s">
        <v>461</v>
      </c>
      <c r="C233" t="s">
        <v>28</v>
      </c>
      <c r="D233">
        <v>2023</v>
      </c>
      <c r="E233" s="4" t="s">
        <v>27</v>
      </c>
      <c r="F233" s="8">
        <v>199472</v>
      </c>
      <c r="G233" s="1">
        <v>1941541.41</v>
      </c>
    </row>
    <row r="234" spans="1:7" x14ac:dyDescent="0.3">
      <c r="A234" t="s">
        <v>423</v>
      </c>
      <c r="B234" t="s">
        <v>462</v>
      </c>
      <c r="C234" t="s">
        <v>28</v>
      </c>
      <c r="D234">
        <v>2023</v>
      </c>
      <c r="E234" s="4" t="s">
        <v>458</v>
      </c>
      <c r="F234" s="8">
        <v>128602</v>
      </c>
      <c r="G234" s="1">
        <v>671039.09</v>
      </c>
    </row>
    <row r="235" spans="1:7" x14ac:dyDescent="0.3">
      <c r="A235" t="s">
        <v>423</v>
      </c>
      <c r="B235" t="s">
        <v>462</v>
      </c>
      <c r="C235" t="s">
        <v>28</v>
      </c>
      <c r="D235">
        <v>2023</v>
      </c>
      <c r="E235" s="4" t="s">
        <v>428</v>
      </c>
      <c r="F235" s="8">
        <v>98439</v>
      </c>
      <c r="G235" s="1">
        <v>542002.02</v>
      </c>
    </row>
    <row r="236" spans="1:7" x14ac:dyDescent="0.3">
      <c r="A236" t="s">
        <v>423</v>
      </c>
      <c r="B236" t="s">
        <v>462</v>
      </c>
      <c r="C236" t="s">
        <v>28</v>
      </c>
      <c r="D236">
        <v>2023</v>
      </c>
      <c r="E236" s="4" t="s">
        <v>425</v>
      </c>
      <c r="F236" s="8">
        <v>85127</v>
      </c>
      <c r="G236" s="1">
        <v>443814.32</v>
      </c>
    </row>
    <row r="237" spans="1:7" x14ac:dyDescent="0.3">
      <c r="A237" t="s">
        <v>423</v>
      </c>
      <c r="B237" t="s">
        <v>462</v>
      </c>
      <c r="C237" t="s">
        <v>28</v>
      </c>
      <c r="D237">
        <v>2023</v>
      </c>
      <c r="E237" s="4" t="s">
        <v>4</v>
      </c>
      <c r="F237" s="8">
        <v>88517</v>
      </c>
      <c r="G237" s="1">
        <v>455576.14</v>
      </c>
    </row>
    <row r="238" spans="1:7" x14ac:dyDescent="0.3">
      <c r="A238" t="s">
        <v>423</v>
      </c>
      <c r="B238" t="s">
        <v>462</v>
      </c>
      <c r="C238" t="s">
        <v>28</v>
      </c>
      <c r="D238">
        <v>2023</v>
      </c>
      <c r="E238" s="4" t="s">
        <v>10</v>
      </c>
      <c r="F238" s="8">
        <v>66020</v>
      </c>
      <c r="G238" s="1">
        <v>319894.89</v>
      </c>
    </row>
    <row r="239" spans="1:7" x14ac:dyDescent="0.3">
      <c r="A239" t="s">
        <v>423</v>
      </c>
      <c r="B239" t="s">
        <v>462</v>
      </c>
      <c r="C239" t="s">
        <v>28</v>
      </c>
      <c r="D239">
        <v>2023</v>
      </c>
      <c r="E239" s="4" t="s">
        <v>9</v>
      </c>
      <c r="F239" s="8">
        <v>120618</v>
      </c>
      <c r="G239" s="1">
        <v>511935.63</v>
      </c>
    </row>
    <row r="240" spans="1:7" x14ac:dyDescent="0.3">
      <c r="A240" t="s">
        <v>423</v>
      </c>
      <c r="B240" t="s">
        <v>462</v>
      </c>
      <c r="C240" t="s">
        <v>28</v>
      </c>
      <c r="D240">
        <v>2023</v>
      </c>
      <c r="E240" s="4" t="s">
        <v>8</v>
      </c>
      <c r="F240" s="8">
        <v>109189</v>
      </c>
      <c r="G240" s="1">
        <v>399337.97</v>
      </c>
    </row>
    <row r="241" spans="1:7" x14ac:dyDescent="0.3">
      <c r="A241" t="s">
        <v>423</v>
      </c>
      <c r="B241" t="s">
        <v>462</v>
      </c>
      <c r="C241" t="s">
        <v>28</v>
      </c>
      <c r="D241">
        <v>2023</v>
      </c>
      <c r="E241" s="4" t="s">
        <v>7</v>
      </c>
      <c r="F241" s="8">
        <v>111523</v>
      </c>
      <c r="G241" s="1">
        <v>390388.97</v>
      </c>
    </row>
    <row r="242" spans="1:7" x14ac:dyDescent="0.3">
      <c r="A242" t="s">
        <v>423</v>
      </c>
      <c r="B242" t="s">
        <v>462</v>
      </c>
      <c r="C242" t="s">
        <v>28</v>
      </c>
      <c r="D242">
        <v>2023</v>
      </c>
      <c r="E242" s="4" t="s">
        <v>6</v>
      </c>
      <c r="F242" s="8">
        <v>93816</v>
      </c>
      <c r="G242" s="1">
        <v>314547.46000000002</v>
      </c>
    </row>
    <row r="243" spans="1:7" x14ac:dyDescent="0.3">
      <c r="A243" t="s">
        <v>423</v>
      </c>
      <c r="B243" t="s">
        <v>462</v>
      </c>
      <c r="C243" t="s">
        <v>28</v>
      </c>
      <c r="D243">
        <v>2023</v>
      </c>
      <c r="E243" s="4" t="s">
        <v>25</v>
      </c>
      <c r="F243" s="8">
        <v>95794</v>
      </c>
      <c r="G243" s="1">
        <v>319091.94</v>
      </c>
    </row>
    <row r="244" spans="1:7" x14ac:dyDescent="0.3">
      <c r="A244" t="s">
        <v>423</v>
      </c>
      <c r="B244" t="s">
        <v>462</v>
      </c>
      <c r="C244" t="s">
        <v>28</v>
      </c>
      <c r="D244">
        <v>2023</v>
      </c>
      <c r="E244" s="4" t="s">
        <v>26</v>
      </c>
      <c r="F244" s="8">
        <v>69596</v>
      </c>
      <c r="G244" s="1">
        <v>218601.56</v>
      </c>
    </row>
    <row r="245" spans="1:7" x14ac:dyDescent="0.3">
      <c r="A245" t="s">
        <v>423</v>
      </c>
      <c r="B245" t="s">
        <v>462</v>
      </c>
      <c r="C245" t="s">
        <v>28</v>
      </c>
      <c r="D245">
        <v>2023</v>
      </c>
      <c r="E245" s="4" t="s">
        <v>27</v>
      </c>
      <c r="F245" s="8">
        <v>65718</v>
      </c>
      <c r="G245" s="1">
        <v>200843.94</v>
      </c>
    </row>
    <row r="246" spans="1:7" x14ac:dyDescent="0.3">
      <c r="A246" t="s">
        <v>423</v>
      </c>
      <c r="B246" t="s">
        <v>463</v>
      </c>
      <c r="C246" t="s">
        <v>28</v>
      </c>
      <c r="D246">
        <v>2023</v>
      </c>
      <c r="E246" s="4" t="s">
        <v>458</v>
      </c>
      <c r="F246" s="8">
        <v>21206</v>
      </c>
      <c r="G246" s="1">
        <v>171306.32</v>
      </c>
    </row>
    <row r="247" spans="1:7" x14ac:dyDescent="0.3">
      <c r="A247" t="s">
        <v>423</v>
      </c>
      <c r="B247" t="s">
        <v>463</v>
      </c>
      <c r="C247" t="s">
        <v>28</v>
      </c>
      <c r="D247">
        <v>2023</v>
      </c>
      <c r="E247" s="4" t="s">
        <v>428</v>
      </c>
      <c r="F247" s="8">
        <v>16404</v>
      </c>
      <c r="G247" s="1">
        <v>77702.95</v>
      </c>
    </row>
    <row r="248" spans="1:7" x14ac:dyDescent="0.3">
      <c r="A248" t="s">
        <v>423</v>
      </c>
      <c r="B248" t="s">
        <v>463</v>
      </c>
      <c r="C248" t="s">
        <v>28</v>
      </c>
      <c r="D248">
        <v>2023</v>
      </c>
      <c r="E248" s="4" t="s">
        <v>425</v>
      </c>
      <c r="F248" s="8">
        <v>3764</v>
      </c>
      <c r="G248" s="1">
        <v>17964.73</v>
      </c>
    </row>
    <row r="249" spans="1:7" x14ac:dyDescent="0.3">
      <c r="A249" t="s">
        <v>423</v>
      </c>
      <c r="B249" t="s">
        <v>463</v>
      </c>
      <c r="C249" t="s">
        <v>28</v>
      </c>
      <c r="D249">
        <v>2023</v>
      </c>
      <c r="E249" s="4" t="s">
        <v>4</v>
      </c>
      <c r="F249" s="8">
        <v>28863</v>
      </c>
      <c r="G249" s="1">
        <v>113053.25</v>
      </c>
    </row>
    <row r="250" spans="1:7" x14ac:dyDescent="0.3">
      <c r="A250" t="s">
        <v>423</v>
      </c>
      <c r="B250" t="s">
        <v>463</v>
      </c>
      <c r="C250" t="s">
        <v>28</v>
      </c>
      <c r="D250">
        <v>2023</v>
      </c>
      <c r="E250" s="4" t="s">
        <v>10</v>
      </c>
      <c r="F250" s="8">
        <v>49692</v>
      </c>
      <c r="G250" s="1">
        <v>194329.99</v>
      </c>
    </row>
    <row r="251" spans="1:7" x14ac:dyDescent="0.3">
      <c r="A251" t="s">
        <v>423</v>
      </c>
      <c r="B251" t="s">
        <v>463</v>
      </c>
      <c r="C251" t="s">
        <v>28</v>
      </c>
      <c r="D251">
        <v>2023</v>
      </c>
      <c r="E251" s="4" t="s">
        <v>9</v>
      </c>
      <c r="F251" s="8">
        <v>14660</v>
      </c>
      <c r="G251" s="1">
        <v>56379.38</v>
      </c>
    </row>
    <row r="252" spans="1:7" x14ac:dyDescent="0.3">
      <c r="A252" t="s">
        <v>423</v>
      </c>
      <c r="B252" t="s">
        <v>463</v>
      </c>
      <c r="C252" t="s">
        <v>28</v>
      </c>
      <c r="D252">
        <v>2023</v>
      </c>
      <c r="E252" s="4" t="s">
        <v>8</v>
      </c>
      <c r="F252" s="8">
        <v>53</v>
      </c>
      <c r="G252" s="1">
        <v>219.75</v>
      </c>
    </row>
    <row r="253" spans="1:7" x14ac:dyDescent="0.3">
      <c r="A253" t="s">
        <v>423</v>
      </c>
      <c r="B253" t="s">
        <v>463</v>
      </c>
      <c r="C253" t="s">
        <v>28</v>
      </c>
      <c r="D253">
        <v>2023</v>
      </c>
      <c r="E253" s="4" t="s">
        <v>7</v>
      </c>
      <c r="F253" s="8">
        <v>5135</v>
      </c>
      <c r="G253" s="1">
        <v>16774.41</v>
      </c>
    </row>
    <row r="254" spans="1:7" x14ac:dyDescent="0.3">
      <c r="A254" t="s">
        <v>423</v>
      </c>
      <c r="B254" t="s">
        <v>463</v>
      </c>
      <c r="C254" t="s">
        <v>28</v>
      </c>
      <c r="D254">
        <v>2023</v>
      </c>
      <c r="E254" s="4" t="s">
        <v>6</v>
      </c>
      <c r="F254" s="8">
        <v>2605</v>
      </c>
      <c r="G254" s="1">
        <v>8609.59</v>
      </c>
    </row>
    <row r="255" spans="1:7" x14ac:dyDescent="0.3">
      <c r="A255" t="s">
        <v>423</v>
      </c>
      <c r="B255" t="s">
        <v>463</v>
      </c>
      <c r="C255" t="s">
        <v>28</v>
      </c>
      <c r="D255">
        <v>2023</v>
      </c>
      <c r="E255" s="4" t="s">
        <v>25</v>
      </c>
      <c r="F255" s="8">
        <v>563</v>
      </c>
      <c r="G255" s="1">
        <v>1498.74</v>
      </c>
    </row>
    <row r="256" spans="1:7" x14ac:dyDescent="0.3">
      <c r="A256" t="s">
        <v>423</v>
      </c>
      <c r="B256" t="s">
        <v>463</v>
      </c>
      <c r="C256" t="s">
        <v>28</v>
      </c>
      <c r="D256">
        <v>2023</v>
      </c>
      <c r="E256" s="4" t="s">
        <v>26</v>
      </c>
      <c r="F256" s="8">
        <v>3635</v>
      </c>
      <c r="G256" s="1">
        <v>13381.97</v>
      </c>
    </row>
    <row r="257" spans="1:7" x14ac:dyDescent="0.3">
      <c r="A257" t="s">
        <v>423</v>
      </c>
      <c r="B257" t="s">
        <v>463</v>
      </c>
      <c r="C257" t="s">
        <v>28</v>
      </c>
      <c r="D257">
        <v>2023</v>
      </c>
      <c r="E257" s="4" t="s">
        <v>27</v>
      </c>
      <c r="F257" s="8">
        <v>6033</v>
      </c>
      <c r="G257" s="1">
        <v>24193.86</v>
      </c>
    </row>
    <row r="258" spans="1:7" x14ac:dyDescent="0.3">
      <c r="A258" t="s">
        <v>468</v>
      </c>
      <c r="B258" t="s">
        <v>464</v>
      </c>
      <c r="C258" t="s">
        <v>466</v>
      </c>
      <c r="D258">
        <v>2023</v>
      </c>
      <c r="E258" s="4" t="s">
        <v>458</v>
      </c>
      <c r="F258" s="8">
        <v>0</v>
      </c>
      <c r="G258" s="1">
        <v>134.84</v>
      </c>
    </row>
    <row r="259" spans="1:7" x14ac:dyDescent="0.3">
      <c r="A259" t="s">
        <v>423</v>
      </c>
      <c r="B259" t="s">
        <v>423</v>
      </c>
      <c r="C259" t="s">
        <v>466</v>
      </c>
      <c r="D259">
        <v>2023</v>
      </c>
      <c r="E259" s="4" t="s">
        <v>4</v>
      </c>
      <c r="F259" s="8">
        <v>1</v>
      </c>
      <c r="G259" s="1">
        <v>136</v>
      </c>
    </row>
    <row r="260" spans="1:7" x14ac:dyDescent="0.3">
      <c r="A260" t="s">
        <v>467</v>
      </c>
      <c r="B260" t="s">
        <v>5</v>
      </c>
      <c r="C260" t="s">
        <v>24</v>
      </c>
      <c r="D260">
        <v>2024</v>
      </c>
      <c r="E260" s="4" t="s">
        <v>25</v>
      </c>
      <c r="F260" s="8">
        <v>85260</v>
      </c>
      <c r="G260" s="1">
        <v>2787291.39</v>
      </c>
    </row>
    <row r="261" spans="1:7" x14ac:dyDescent="0.3">
      <c r="A261" t="s">
        <v>467</v>
      </c>
      <c r="B261" t="s">
        <v>5</v>
      </c>
      <c r="C261" t="s">
        <v>24</v>
      </c>
      <c r="D261">
        <v>2024</v>
      </c>
      <c r="E261" s="4" t="s">
        <v>26</v>
      </c>
      <c r="F261" s="8">
        <v>77488</v>
      </c>
      <c r="G261" s="1">
        <v>2608830.83</v>
      </c>
    </row>
    <row r="262" spans="1:7" x14ac:dyDescent="0.3">
      <c r="A262" t="s">
        <v>467</v>
      </c>
      <c r="B262" t="s">
        <v>5</v>
      </c>
      <c r="C262" t="s">
        <v>24</v>
      </c>
      <c r="D262">
        <v>2024</v>
      </c>
      <c r="E262" s="4" t="s">
        <v>27</v>
      </c>
      <c r="F262" s="8">
        <v>78060</v>
      </c>
      <c r="G262" s="1">
        <v>2675382.5</v>
      </c>
    </row>
    <row r="263" spans="1:7" x14ac:dyDescent="0.3">
      <c r="A263" t="s">
        <v>467</v>
      </c>
      <c r="B263" t="s">
        <v>457</v>
      </c>
      <c r="C263" t="s">
        <v>24</v>
      </c>
      <c r="D263">
        <v>2024</v>
      </c>
      <c r="E263" s="4" t="s">
        <v>25</v>
      </c>
      <c r="F263" s="8">
        <v>664666</v>
      </c>
      <c r="G263" s="1">
        <v>22826346.699999999</v>
      </c>
    </row>
    <row r="264" spans="1:7" x14ac:dyDescent="0.3">
      <c r="A264" t="s">
        <v>467</v>
      </c>
      <c r="B264" t="s">
        <v>457</v>
      </c>
      <c r="C264" t="s">
        <v>24</v>
      </c>
      <c r="D264">
        <v>2024</v>
      </c>
      <c r="E264" s="4" t="s">
        <v>26</v>
      </c>
      <c r="F264" s="8">
        <v>611873</v>
      </c>
      <c r="G264" s="1">
        <v>20849381.73</v>
      </c>
    </row>
    <row r="265" spans="1:7" x14ac:dyDescent="0.3">
      <c r="A265" t="s">
        <v>467</v>
      </c>
      <c r="B265" t="s">
        <v>457</v>
      </c>
      <c r="C265" t="s">
        <v>24</v>
      </c>
      <c r="D265">
        <v>2024</v>
      </c>
      <c r="E265" s="4" t="s">
        <v>27</v>
      </c>
      <c r="F265" s="8">
        <v>605613</v>
      </c>
      <c r="G265" s="1">
        <v>20902875.050000001</v>
      </c>
    </row>
    <row r="266" spans="1:7" x14ac:dyDescent="0.3">
      <c r="A266" t="s">
        <v>468</v>
      </c>
      <c r="B266" t="s">
        <v>447</v>
      </c>
      <c r="C266" t="s">
        <v>24</v>
      </c>
      <c r="D266">
        <v>2024</v>
      </c>
      <c r="E266" s="4" t="s">
        <v>25</v>
      </c>
      <c r="F266" s="8">
        <v>17650</v>
      </c>
      <c r="G266" s="1">
        <v>581532.59</v>
      </c>
    </row>
    <row r="267" spans="1:7" x14ac:dyDescent="0.3">
      <c r="A267" t="s">
        <v>468</v>
      </c>
      <c r="B267" t="s">
        <v>447</v>
      </c>
      <c r="C267" t="s">
        <v>24</v>
      </c>
      <c r="D267">
        <v>2024</v>
      </c>
      <c r="E267" s="4" t="s">
        <v>26</v>
      </c>
      <c r="F267" s="8">
        <v>22227</v>
      </c>
      <c r="G267" s="1">
        <v>756980.62</v>
      </c>
    </row>
    <row r="268" spans="1:7" x14ac:dyDescent="0.3">
      <c r="A268" t="s">
        <v>468</v>
      </c>
      <c r="B268" t="s">
        <v>447</v>
      </c>
      <c r="C268" t="s">
        <v>24</v>
      </c>
      <c r="D268">
        <v>2024</v>
      </c>
      <c r="E268" s="4" t="s">
        <v>27</v>
      </c>
      <c r="F268" s="8">
        <v>28882</v>
      </c>
      <c r="G268" s="1">
        <v>957345.64</v>
      </c>
    </row>
    <row r="269" spans="1:7" x14ac:dyDescent="0.3">
      <c r="A269" t="s">
        <v>468</v>
      </c>
      <c r="B269" t="s">
        <v>448</v>
      </c>
      <c r="C269" t="s">
        <v>24</v>
      </c>
      <c r="D269">
        <v>2024</v>
      </c>
      <c r="E269" s="4" t="s">
        <v>25</v>
      </c>
      <c r="F269" s="8">
        <v>1299</v>
      </c>
      <c r="G269" s="1">
        <v>35990.47</v>
      </c>
    </row>
    <row r="270" spans="1:7" x14ac:dyDescent="0.3">
      <c r="A270" t="s">
        <v>468</v>
      </c>
      <c r="B270" t="s">
        <v>448</v>
      </c>
      <c r="C270" t="s">
        <v>24</v>
      </c>
      <c r="D270">
        <v>2024</v>
      </c>
      <c r="E270" s="4" t="s">
        <v>26</v>
      </c>
      <c r="F270" s="8">
        <v>1705</v>
      </c>
      <c r="G270" s="1">
        <v>50022.87</v>
      </c>
    </row>
    <row r="271" spans="1:7" x14ac:dyDescent="0.3">
      <c r="A271" t="s">
        <v>468</v>
      </c>
      <c r="B271" t="s">
        <v>448</v>
      </c>
      <c r="C271" t="s">
        <v>24</v>
      </c>
      <c r="D271">
        <v>2024</v>
      </c>
      <c r="E271" s="4" t="s">
        <v>27</v>
      </c>
      <c r="F271" s="8">
        <v>3403</v>
      </c>
      <c r="G271" s="1">
        <v>74257.95</v>
      </c>
    </row>
    <row r="272" spans="1:7" x14ac:dyDescent="0.3">
      <c r="A272" t="s">
        <v>468</v>
      </c>
      <c r="B272" t="s">
        <v>449</v>
      </c>
      <c r="C272" t="s">
        <v>24</v>
      </c>
      <c r="D272">
        <v>2024</v>
      </c>
      <c r="E272" s="4" t="s">
        <v>25</v>
      </c>
      <c r="F272" s="8">
        <v>159</v>
      </c>
      <c r="G272" s="1">
        <v>4005.31</v>
      </c>
    </row>
    <row r="273" spans="1:7" x14ac:dyDescent="0.3">
      <c r="A273" t="s">
        <v>468</v>
      </c>
      <c r="B273" t="s">
        <v>449</v>
      </c>
      <c r="C273" t="s">
        <v>24</v>
      </c>
      <c r="D273">
        <v>2024</v>
      </c>
      <c r="E273" s="4" t="s">
        <v>26</v>
      </c>
      <c r="F273" s="8">
        <v>259</v>
      </c>
      <c r="G273" s="1">
        <v>6589.13</v>
      </c>
    </row>
    <row r="274" spans="1:7" x14ac:dyDescent="0.3">
      <c r="A274" t="s">
        <v>468</v>
      </c>
      <c r="B274" t="s">
        <v>449</v>
      </c>
      <c r="C274" t="s">
        <v>24</v>
      </c>
      <c r="D274">
        <v>2024</v>
      </c>
      <c r="E274" s="4" t="s">
        <v>27</v>
      </c>
      <c r="F274" s="8">
        <v>306</v>
      </c>
      <c r="G274" s="1">
        <v>9210.6</v>
      </c>
    </row>
    <row r="275" spans="1:7" x14ac:dyDescent="0.3">
      <c r="A275" t="s">
        <v>468</v>
      </c>
      <c r="B275" t="s">
        <v>450</v>
      </c>
      <c r="C275" t="s">
        <v>24</v>
      </c>
      <c r="D275">
        <v>2024</v>
      </c>
      <c r="E275" s="4" t="s">
        <v>25</v>
      </c>
      <c r="F275" s="8">
        <v>72268</v>
      </c>
      <c r="G275" s="1">
        <v>1497417.59</v>
      </c>
    </row>
    <row r="276" spans="1:7" x14ac:dyDescent="0.3">
      <c r="A276" t="s">
        <v>468</v>
      </c>
      <c r="B276" t="s">
        <v>450</v>
      </c>
      <c r="C276" t="s">
        <v>24</v>
      </c>
      <c r="D276">
        <v>2024</v>
      </c>
      <c r="E276" s="4" t="s">
        <v>26</v>
      </c>
      <c r="F276" s="8">
        <v>120388</v>
      </c>
      <c r="G276" s="1">
        <v>2533692.83</v>
      </c>
    </row>
    <row r="277" spans="1:7" x14ac:dyDescent="0.3">
      <c r="A277" t="s">
        <v>468</v>
      </c>
      <c r="B277" t="s">
        <v>450</v>
      </c>
      <c r="C277" t="s">
        <v>24</v>
      </c>
      <c r="D277">
        <v>2024</v>
      </c>
      <c r="E277" s="4" t="s">
        <v>27</v>
      </c>
      <c r="F277" s="8">
        <v>161586</v>
      </c>
      <c r="G277" s="1">
        <v>3486622.67</v>
      </c>
    </row>
    <row r="278" spans="1:7" x14ac:dyDescent="0.3">
      <c r="A278" t="s">
        <v>468</v>
      </c>
      <c r="B278" t="s">
        <v>451</v>
      </c>
      <c r="C278" t="s">
        <v>24</v>
      </c>
      <c r="D278">
        <v>2024</v>
      </c>
      <c r="E278" s="4" t="s">
        <v>25</v>
      </c>
      <c r="F278" s="8">
        <v>678</v>
      </c>
      <c r="G278" s="1">
        <v>20741.34</v>
      </c>
    </row>
    <row r="279" spans="1:7" x14ac:dyDescent="0.3">
      <c r="A279" t="s">
        <v>468</v>
      </c>
      <c r="B279" t="s">
        <v>451</v>
      </c>
      <c r="C279" t="s">
        <v>24</v>
      </c>
      <c r="D279">
        <v>2024</v>
      </c>
      <c r="E279" s="4" t="s">
        <v>26</v>
      </c>
      <c r="F279" s="8">
        <v>1521</v>
      </c>
      <c r="G279" s="1">
        <v>50998.66</v>
      </c>
    </row>
    <row r="280" spans="1:7" x14ac:dyDescent="0.3">
      <c r="A280" t="s">
        <v>468</v>
      </c>
      <c r="B280" t="s">
        <v>451</v>
      </c>
      <c r="C280" t="s">
        <v>24</v>
      </c>
      <c r="D280">
        <v>2024</v>
      </c>
      <c r="E280" s="4" t="s">
        <v>27</v>
      </c>
      <c r="F280" s="8">
        <v>1605</v>
      </c>
      <c r="G280" s="1">
        <v>62996.38</v>
      </c>
    </row>
    <row r="281" spans="1:7" x14ac:dyDescent="0.3">
      <c r="A281" t="s">
        <v>468</v>
      </c>
      <c r="B281" t="s">
        <v>427</v>
      </c>
      <c r="C281" t="s">
        <v>24</v>
      </c>
      <c r="D281">
        <v>2024</v>
      </c>
      <c r="E281" s="4" t="s">
        <v>25</v>
      </c>
      <c r="F281" s="8">
        <v>68391</v>
      </c>
      <c r="G281" s="1">
        <v>2165828.52</v>
      </c>
    </row>
    <row r="282" spans="1:7" x14ac:dyDescent="0.3">
      <c r="A282" t="s">
        <v>468</v>
      </c>
      <c r="B282" t="s">
        <v>427</v>
      </c>
      <c r="C282" t="s">
        <v>24</v>
      </c>
      <c r="D282">
        <v>2024</v>
      </c>
      <c r="E282" s="4" t="s">
        <v>26</v>
      </c>
      <c r="F282" s="8">
        <v>55598</v>
      </c>
      <c r="G282" s="1">
        <v>1808958.67</v>
      </c>
    </row>
    <row r="283" spans="1:7" x14ac:dyDescent="0.3">
      <c r="A283" t="s">
        <v>468</v>
      </c>
      <c r="B283" t="s">
        <v>427</v>
      </c>
      <c r="C283" t="s">
        <v>24</v>
      </c>
      <c r="D283">
        <v>2024</v>
      </c>
      <c r="E283" s="4" t="s">
        <v>27</v>
      </c>
      <c r="F283" s="8">
        <v>53920</v>
      </c>
      <c r="G283" s="1">
        <v>1707675.99</v>
      </c>
    </row>
    <row r="284" spans="1:7" x14ac:dyDescent="0.3">
      <c r="A284" t="s">
        <v>468</v>
      </c>
      <c r="B284" t="s">
        <v>464</v>
      </c>
      <c r="C284" t="s">
        <v>24</v>
      </c>
      <c r="D284">
        <v>2024</v>
      </c>
      <c r="E284" s="4" t="s">
        <v>25</v>
      </c>
      <c r="F284" s="8">
        <v>2617</v>
      </c>
      <c r="G284" s="1">
        <v>59876.67</v>
      </c>
    </row>
    <row r="285" spans="1:7" x14ac:dyDescent="0.3">
      <c r="A285" t="s">
        <v>468</v>
      </c>
      <c r="B285" t="s">
        <v>464</v>
      </c>
      <c r="C285" t="s">
        <v>24</v>
      </c>
      <c r="D285">
        <v>2024</v>
      </c>
      <c r="E285" s="4" t="s">
        <v>26</v>
      </c>
      <c r="F285" s="8">
        <v>153</v>
      </c>
      <c r="G285" s="1">
        <v>3677.8</v>
      </c>
    </row>
    <row r="286" spans="1:7" x14ac:dyDescent="0.3">
      <c r="A286" t="s">
        <v>468</v>
      </c>
      <c r="B286" t="s">
        <v>12</v>
      </c>
      <c r="C286" t="s">
        <v>24</v>
      </c>
      <c r="D286">
        <v>2024</v>
      </c>
      <c r="E286" s="4" t="s">
        <v>25</v>
      </c>
      <c r="F286" s="8">
        <v>386856</v>
      </c>
      <c r="G286" s="1">
        <v>6918582.8600000003</v>
      </c>
    </row>
    <row r="287" spans="1:7" x14ac:dyDescent="0.3">
      <c r="A287" t="s">
        <v>468</v>
      </c>
      <c r="B287" t="s">
        <v>12</v>
      </c>
      <c r="C287" t="s">
        <v>24</v>
      </c>
      <c r="D287">
        <v>2024</v>
      </c>
      <c r="E287" s="4" t="s">
        <v>26</v>
      </c>
      <c r="F287" s="8">
        <v>275566</v>
      </c>
      <c r="G287" s="1">
        <v>5152828.6900000004</v>
      </c>
    </row>
    <row r="288" spans="1:7" x14ac:dyDescent="0.3">
      <c r="A288" t="s">
        <v>468</v>
      </c>
      <c r="B288" t="s">
        <v>12</v>
      </c>
      <c r="C288" t="s">
        <v>24</v>
      </c>
      <c r="D288">
        <v>2024</v>
      </c>
      <c r="E288" s="4" t="s">
        <v>27</v>
      </c>
      <c r="F288" s="8">
        <v>214290</v>
      </c>
      <c r="G288" s="1">
        <v>4066592.03</v>
      </c>
    </row>
    <row r="289" spans="1:7" x14ac:dyDescent="0.3">
      <c r="A289" t="s">
        <v>468</v>
      </c>
      <c r="B289" t="s">
        <v>430</v>
      </c>
      <c r="C289" t="s">
        <v>24</v>
      </c>
      <c r="D289">
        <v>2024</v>
      </c>
      <c r="E289" s="4" t="s">
        <v>25</v>
      </c>
      <c r="F289" s="8">
        <v>6956</v>
      </c>
      <c r="G289" s="1">
        <v>208867.16</v>
      </c>
    </row>
    <row r="290" spans="1:7" x14ac:dyDescent="0.3">
      <c r="A290" t="s">
        <v>468</v>
      </c>
      <c r="B290" t="s">
        <v>430</v>
      </c>
      <c r="C290" t="s">
        <v>24</v>
      </c>
      <c r="D290">
        <v>2024</v>
      </c>
      <c r="E290" s="4" t="s">
        <v>26</v>
      </c>
      <c r="F290" s="8">
        <v>5024</v>
      </c>
      <c r="G290" s="1">
        <v>147973.85</v>
      </c>
    </row>
    <row r="291" spans="1:7" x14ac:dyDescent="0.3">
      <c r="A291" t="s">
        <v>468</v>
      </c>
      <c r="B291" t="s">
        <v>430</v>
      </c>
      <c r="C291" t="s">
        <v>24</v>
      </c>
      <c r="D291">
        <v>2024</v>
      </c>
      <c r="E291" s="4" t="s">
        <v>27</v>
      </c>
      <c r="F291" s="8">
        <v>3216</v>
      </c>
      <c r="G291" s="1">
        <v>77592.31</v>
      </c>
    </row>
    <row r="292" spans="1:7" x14ac:dyDescent="0.3">
      <c r="A292" t="s">
        <v>468</v>
      </c>
      <c r="B292" t="s">
        <v>452</v>
      </c>
      <c r="C292" t="s">
        <v>24</v>
      </c>
      <c r="D292">
        <v>2024</v>
      </c>
      <c r="E292" s="4" t="s">
        <v>25</v>
      </c>
      <c r="F292" s="8">
        <v>7604</v>
      </c>
      <c r="G292" s="1">
        <v>213788.37</v>
      </c>
    </row>
    <row r="293" spans="1:7" x14ac:dyDescent="0.3">
      <c r="A293" t="s">
        <v>468</v>
      </c>
      <c r="B293" t="s">
        <v>452</v>
      </c>
      <c r="C293" t="s">
        <v>24</v>
      </c>
      <c r="D293">
        <v>2024</v>
      </c>
      <c r="E293" s="4" t="s">
        <v>26</v>
      </c>
      <c r="F293" s="8">
        <v>6725</v>
      </c>
      <c r="G293" s="1">
        <v>186583.24</v>
      </c>
    </row>
    <row r="294" spans="1:7" x14ac:dyDescent="0.3">
      <c r="A294" t="s">
        <v>468</v>
      </c>
      <c r="B294" t="s">
        <v>452</v>
      </c>
      <c r="C294" t="s">
        <v>24</v>
      </c>
      <c r="D294">
        <v>2024</v>
      </c>
      <c r="E294" s="4" t="s">
        <v>27</v>
      </c>
      <c r="F294" s="8">
        <v>5534</v>
      </c>
      <c r="G294" s="1">
        <v>164949.57</v>
      </c>
    </row>
    <row r="295" spans="1:7" x14ac:dyDescent="0.3">
      <c r="A295" t="s">
        <v>468</v>
      </c>
      <c r="B295" t="s">
        <v>453</v>
      </c>
      <c r="C295" t="s">
        <v>24</v>
      </c>
      <c r="D295">
        <v>2024</v>
      </c>
      <c r="E295" s="4" t="s">
        <v>25</v>
      </c>
      <c r="F295" s="8">
        <v>1243</v>
      </c>
      <c r="G295" s="1">
        <v>40809.72</v>
      </c>
    </row>
    <row r="296" spans="1:7" x14ac:dyDescent="0.3">
      <c r="A296" t="s">
        <v>468</v>
      </c>
      <c r="B296" t="s">
        <v>453</v>
      </c>
      <c r="C296" t="s">
        <v>24</v>
      </c>
      <c r="D296">
        <v>2024</v>
      </c>
      <c r="E296" s="4" t="s">
        <v>26</v>
      </c>
      <c r="F296" s="8">
        <v>1625</v>
      </c>
      <c r="G296" s="1">
        <v>55235.93</v>
      </c>
    </row>
    <row r="297" spans="1:7" x14ac:dyDescent="0.3">
      <c r="A297" t="s">
        <v>468</v>
      </c>
      <c r="B297" t="s">
        <v>453</v>
      </c>
      <c r="C297" t="s">
        <v>24</v>
      </c>
      <c r="D297">
        <v>2024</v>
      </c>
      <c r="E297" s="4" t="s">
        <v>27</v>
      </c>
      <c r="F297" s="8">
        <v>2540</v>
      </c>
      <c r="G297" s="1">
        <v>94013.25</v>
      </c>
    </row>
    <row r="298" spans="1:7" x14ac:dyDescent="0.3">
      <c r="A298" t="s">
        <v>468</v>
      </c>
      <c r="B298" t="s">
        <v>454</v>
      </c>
      <c r="C298" t="s">
        <v>24</v>
      </c>
      <c r="D298">
        <v>2024</v>
      </c>
      <c r="E298" s="4" t="s">
        <v>25</v>
      </c>
      <c r="F298" s="8">
        <v>358</v>
      </c>
      <c r="G298" s="1">
        <v>9488.0400000000009</v>
      </c>
    </row>
    <row r="299" spans="1:7" x14ac:dyDescent="0.3">
      <c r="A299" t="s">
        <v>468</v>
      </c>
      <c r="B299" t="s">
        <v>454</v>
      </c>
      <c r="C299" t="s">
        <v>24</v>
      </c>
      <c r="D299">
        <v>2024</v>
      </c>
      <c r="E299" s="4" t="s">
        <v>26</v>
      </c>
      <c r="F299" s="8">
        <v>305</v>
      </c>
      <c r="G299" s="1">
        <v>10223.61</v>
      </c>
    </row>
    <row r="300" spans="1:7" x14ac:dyDescent="0.3">
      <c r="A300" t="s">
        <v>468</v>
      </c>
      <c r="B300" t="s">
        <v>454</v>
      </c>
      <c r="C300" t="s">
        <v>24</v>
      </c>
      <c r="D300">
        <v>2024</v>
      </c>
      <c r="E300" s="4" t="s">
        <v>27</v>
      </c>
      <c r="F300" s="8">
        <v>459</v>
      </c>
      <c r="G300" s="1">
        <v>16653.759999999998</v>
      </c>
    </row>
    <row r="301" spans="1:7" x14ac:dyDescent="0.3">
      <c r="A301" t="s">
        <v>468</v>
      </c>
      <c r="B301" t="s">
        <v>455</v>
      </c>
      <c r="C301" t="s">
        <v>24</v>
      </c>
      <c r="D301">
        <v>2024</v>
      </c>
      <c r="E301" s="4" t="s">
        <v>25</v>
      </c>
      <c r="F301" s="8">
        <v>1669</v>
      </c>
      <c r="G301" s="1">
        <v>40585.360000000001</v>
      </c>
    </row>
    <row r="302" spans="1:7" x14ac:dyDescent="0.3">
      <c r="A302" t="s">
        <v>468</v>
      </c>
      <c r="B302" t="s">
        <v>455</v>
      </c>
      <c r="C302" t="s">
        <v>24</v>
      </c>
      <c r="D302">
        <v>2024</v>
      </c>
      <c r="E302" s="4" t="s">
        <v>26</v>
      </c>
      <c r="F302" s="8">
        <v>3484</v>
      </c>
      <c r="G302" s="1">
        <v>89580.74</v>
      </c>
    </row>
    <row r="303" spans="1:7" x14ac:dyDescent="0.3">
      <c r="A303" t="s">
        <v>468</v>
      </c>
      <c r="B303" t="s">
        <v>455</v>
      </c>
      <c r="C303" t="s">
        <v>24</v>
      </c>
      <c r="D303">
        <v>2024</v>
      </c>
      <c r="E303" s="4" t="s">
        <v>27</v>
      </c>
      <c r="F303" s="8">
        <v>5606</v>
      </c>
      <c r="G303" s="1">
        <v>138994.28</v>
      </c>
    </row>
    <row r="304" spans="1:7" x14ac:dyDescent="0.3">
      <c r="A304" t="s">
        <v>468</v>
      </c>
      <c r="B304" t="s">
        <v>456</v>
      </c>
      <c r="C304" t="s">
        <v>24</v>
      </c>
      <c r="D304">
        <v>2024</v>
      </c>
      <c r="E304" s="4" t="s">
        <v>25</v>
      </c>
      <c r="F304" s="8">
        <v>1812</v>
      </c>
      <c r="G304" s="1">
        <v>71113.94</v>
      </c>
    </row>
    <row r="305" spans="1:7" x14ac:dyDescent="0.3">
      <c r="A305" t="s">
        <v>468</v>
      </c>
      <c r="B305" t="s">
        <v>456</v>
      </c>
      <c r="C305" t="s">
        <v>24</v>
      </c>
      <c r="D305">
        <v>2024</v>
      </c>
      <c r="E305" s="4" t="s">
        <v>26</v>
      </c>
      <c r="F305" s="8">
        <v>1879</v>
      </c>
      <c r="G305" s="1">
        <v>76794.009999999995</v>
      </c>
    </row>
    <row r="306" spans="1:7" x14ac:dyDescent="0.3">
      <c r="A306" t="s">
        <v>468</v>
      </c>
      <c r="B306" t="s">
        <v>456</v>
      </c>
      <c r="C306" t="s">
        <v>24</v>
      </c>
      <c r="D306">
        <v>2024</v>
      </c>
      <c r="E306" s="4" t="s">
        <v>27</v>
      </c>
      <c r="F306" s="8">
        <v>1939</v>
      </c>
      <c r="G306" s="1">
        <v>77588.25</v>
      </c>
    </row>
    <row r="307" spans="1:7" x14ac:dyDescent="0.3">
      <c r="A307" t="s">
        <v>469</v>
      </c>
      <c r="B307" t="s">
        <v>426</v>
      </c>
      <c r="C307" t="s">
        <v>24</v>
      </c>
      <c r="D307">
        <v>2024</v>
      </c>
      <c r="E307" s="4" t="s">
        <v>27</v>
      </c>
      <c r="F307" s="8">
        <v>24</v>
      </c>
      <c r="G307" s="1">
        <v>967.78</v>
      </c>
    </row>
    <row r="308" spans="1:7" x14ac:dyDescent="0.3">
      <c r="A308" t="s">
        <v>469</v>
      </c>
      <c r="B308" t="s">
        <v>429</v>
      </c>
      <c r="C308" t="s">
        <v>24</v>
      </c>
      <c r="D308">
        <v>2024</v>
      </c>
      <c r="E308" s="4" t="s">
        <v>26</v>
      </c>
      <c r="F308" s="8">
        <v>14</v>
      </c>
      <c r="G308" s="1">
        <v>369.42</v>
      </c>
    </row>
    <row r="309" spans="1:7" x14ac:dyDescent="0.3">
      <c r="A309" t="s">
        <v>469</v>
      </c>
      <c r="B309" t="s">
        <v>429</v>
      </c>
      <c r="C309" t="s">
        <v>24</v>
      </c>
      <c r="D309">
        <v>2024</v>
      </c>
      <c r="E309" s="4" t="s">
        <v>27</v>
      </c>
      <c r="F309" s="8">
        <v>51</v>
      </c>
      <c r="G309" s="1">
        <v>1676.63</v>
      </c>
    </row>
    <row r="310" spans="1:7" x14ac:dyDescent="0.3">
      <c r="A310" t="s">
        <v>469</v>
      </c>
      <c r="B310" t="s">
        <v>13</v>
      </c>
      <c r="C310" t="s">
        <v>24</v>
      </c>
      <c r="D310">
        <v>2024</v>
      </c>
      <c r="E310" s="4" t="s">
        <v>25</v>
      </c>
      <c r="F310" s="8">
        <v>284</v>
      </c>
      <c r="G310" s="1">
        <v>9516.73</v>
      </c>
    </row>
    <row r="311" spans="1:7" x14ac:dyDescent="0.3">
      <c r="A311" t="s">
        <v>469</v>
      </c>
      <c r="B311" t="s">
        <v>13</v>
      </c>
      <c r="C311" t="s">
        <v>24</v>
      </c>
      <c r="D311">
        <v>2024</v>
      </c>
      <c r="E311" s="4" t="s">
        <v>26</v>
      </c>
      <c r="F311" s="8">
        <v>350</v>
      </c>
      <c r="G311" s="1">
        <v>10940.08</v>
      </c>
    </row>
    <row r="312" spans="1:7" x14ac:dyDescent="0.3">
      <c r="A312" t="s">
        <v>469</v>
      </c>
      <c r="B312" t="s">
        <v>13</v>
      </c>
      <c r="C312" t="s">
        <v>24</v>
      </c>
      <c r="D312">
        <v>2024</v>
      </c>
      <c r="E312" s="4" t="s">
        <v>27</v>
      </c>
      <c r="F312" s="8">
        <v>294</v>
      </c>
      <c r="G312" s="1">
        <v>9112.35</v>
      </c>
    </row>
    <row r="313" spans="1:7" x14ac:dyDescent="0.3">
      <c r="A313" t="s">
        <v>469</v>
      </c>
      <c r="B313" t="s">
        <v>14</v>
      </c>
      <c r="C313" t="s">
        <v>24</v>
      </c>
      <c r="D313">
        <v>2024</v>
      </c>
      <c r="E313" s="4" t="s">
        <v>25</v>
      </c>
      <c r="F313" s="8">
        <v>381</v>
      </c>
      <c r="G313" s="1">
        <v>16061.6</v>
      </c>
    </row>
    <row r="314" spans="1:7" x14ac:dyDescent="0.3">
      <c r="A314" t="s">
        <v>469</v>
      </c>
      <c r="B314" t="s">
        <v>14</v>
      </c>
      <c r="C314" t="s">
        <v>24</v>
      </c>
      <c r="D314">
        <v>2024</v>
      </c>
      <c r="E314" s="4" t="s">
        <v>26</v>
      </c>
      <c r="F314" s="8">
        <v>228</v>
      </c>
      <c r="G314" s="1">
        <v>10307.950000000001</v>
      </c>
    </row>
    <row r="315" spans="1:7" x14ac:dyDescent="0.3">
      <c r="A315" t="s">
        <v>469</v>
      </c>
      <c r="B315" t="s">
        <v>14</v>
      </c>
      <c r="C315" t="s">
        <v>24</v>
      </c>
      <c r="D315">
        <v>2024</v>
      </c>
      <c r="E315" s="4" t="s">
        <v>27</v>
      </c>
      <c r="F315" s="8">
        <v>250</v>
      </c>
      <c r="G315" s="1">
        <v>8075.72</v>
      </c>
    </row>
    <row r="316" spans="1:7" x14ac:dyDescent="0.3">
      <c r="A316" t="s">
        <v>467</v>
      </c>
      <c r="B316" t="s">
        <v>11</v>
      </c>
      <c r="C316" t="s">
        <v>28</v>
      </c>
      <c r="D316">
        <v>2024</v>
      </c>
      <c r="E316" s="4" t="s">
        <v>25</v>
      </c>
      <c r="F316" s="8">
        <v>7435</v>
      </c>
      <c r="G316" s="1">
        <v>230335.74</v>
      </c>
    </row>
    <row r="317" spans="1:7" x14ac:dyDescent="0.3">
      <c r="A317" t="s">
        <v>467</v>
      </c>
      <c r="B317" t="s">
        <v>11</v>
      </c>
      <c r="C317" t="s">
        <v>28</v>
      </c>
      <c r="D317">
        <v>2024</v>
      </c>
      <c r="E317" s="4" t="s">
        <v>26</v>
      </c>
      <c r="F317" s="8">
        <v>6274</v>
      </c>
      <c r="G317" s="1">
        <v>209717.99</v>
      </c>
    </row>
    <row r="318" spans="1:7" x14ac:dyDescent="0.3">
      <c r="A318" t="s">
        <v>467</v>
      </c>
      <c r="B318" t="s">
        <v>11</v>
      </c>
      <c r="C318" t="s">
        <v>28</v>
      </c>
      <c r="D318">
        <v>2024</v>
      </c>
      <c r="E318" s="4" t="s">
        <v>27</v>
      </c>
      <c r="F318" s="8">
        <v>5390</v>
      </c>
      <c r="G318" s="1">
        <v>183698.65</v>
      </c>
    </row>
    <row r="319" spans="1:7" x14ac:dyDescent="0.3">
      <c r="A319" t="s">
        <v>467</v>
      </c>
      <c r="B319" t="s">
        <v>459</v>
      </c>
      <c r="C319" t="s">
        <v>28</v>
      </c>
      <c r="D319">
        <v>2024</v>
      </c>
      <c r="E319" s="4" t="s">
        <v>25</v>
      </c>
      <c r="F319" s="8">
        <v>3185</v>
      </c>
      <c r="G319" s="1">
        <v>49289.919999999998</v>
      </c>
    </row>
    <row r="320" spans="1:7" x14ac:dyDescent="0.3">
      <c r="A320" t="s">
        <v>467</v>
      </c>
      <c r="B320" t="s">
        <v>459</v>
      </c>
      <c r="C320" t="s">
        <v>28</v>
      </c>
      <c r="D320">
        <v>2024</v>
      </c>
      <c r="E320" s="4" t="s">
        <v>26</v>
      </c>
      <c r="F320" s="8">
        <v>4789</v>
      </c>
      <c r="G320" s="1">
        <v>78309.820000000007</v>
      </c>
    </row>
    <row r="321" spans="1:7" x14ac:dyDescent="0.3">
      <c r="A321" t="s">
        <v>467</v>
      </c>
      <c r="B321" t="s">
        <v>459</v>
      </c>
      <c r="C321" t="s">
        <v>28</v>
      </c>
      <c r="D321">
        <v>2024</v>
      </c>
      <c r="E321" s="4" t="s">
        <v>27</v>
      </c>
      <c r="F321" s="8">
        <v>7091</v>
      </c>
      <c r="G321" s="1">
        <v>118002.81</v>
      </c>
    </row>
    <row r="322" spans="1:7" x14ac:dyDescent="0.3">
      <c r="A322" t="s">
        <v>467</v>
      </c>
      <c r="B322" t="s">
        <v>460</v>
      </c>
      <c r="C322" t="s">
        <v>28</v>
      </c>
      <c r="D322">
        <v>2024</v>
      </c>
      <c r="E322" s="4" t="s">
        <v>25</v>
      </c>
      <c r="F322" s="8">
        <v>3258</v>
      </c>
      <c r="G322" s="1">
        <v>31788.35</v>
      </c>
    </row>
    <row r="323" spans="1:7" x14ac:dyDescent="0.3">
      <c r="A323" t="s">
        <v>467</v>
      </c>
      <c r="B323" t="s">
        <v>460</v>
      </c>
      <c r="C323" t="s">
        <v>28</v>
      </c>
      <c r="D323">
        <v>2024</v>
      </c>
      <c r="E323" s="4" t="s">
        <v>26</v>
      </c>
      <c r="F323" s="8">
        <v>3581</v>
      </c>
      <c r="G323" s="1">
        <v>41021.31</v>
      </c>
    </row>
    <row r="324" spans="1:7" x14ac:dyDescent="0.3">
      <c r="A324" t="s">
        <v>467</v>
      </c>
      <c r="B324" t="s">
        <v>460</v>
      </c>
      <c r="C324" t="s">
        <v>28</v>
      </c>
      <c r="D324">
        <v>2024</v>
      </c>
      <c r="E324" s="4" t="s">
        <v>27</v>
      </c>
      <c r="F324" s="8">
        <v>4096</v>
      </c>
      <c r="G324" s="1">
        <v>51394.63</v>
      </c>
    </row>
    <row r="325" spans="1:7" x14ac:dyDescent="0.3">
      <c r="A325" t="s">
        <v>423</v>
      </c>
      <c r="B325" t="s">
        <v>423</v>
      </c>
      <c r="C325" t="s">
        <v>28</v>
      </c>
      <c r="D325">
        <v>2024</v>
      </c>
      <c r="E325" s="4" t="s">
        <v>25</v>
      </c>
      <c r="F325" s="8">
        <v>6323618</v>
      </c>
      <c r="G325" s="1">
        <v>54980822.090000004</v>
      </c>
    </row>
    <row r="326" spans="1:7" x14ac:dyDescent="0.3">
      <c r="A326" t="s">
        <v>423</v>
      </c>
      <c r="B326" t="s">
        <v>423</v>
      </c>
      <c r="C326" t="s">
        <v>28</v>
      </c>
      <c r="D326">
        <v>2024</v>
      </c>
      <c r="E326" s="4" t="s">
        <v>26</v>
      </c>
      <c r="F326" s="8">
        <v>5740972</v>
      </c>
      <c r="G326" s="1">
        <v>50391905.159999996</v>
      </c>
    </row>
    <row r="327" spans="1:7" x14ac:dyDescent="0.3">
      <c r="A327" t="s">
        <v>423</v>
      </c>
      <c r="B327" t="s">
        <v>423</v>
      </c>
      <c r="C327" t="s">
        <v>28</v>
      </c>
      <c r="D327">
        <v>2024</v>
      </c>
      <c r="E327" s="4" t="s">
        <v>27</v>
      </c>
      <c r="F327" s="8">
        <v>5678150</v>
      </c>
      <c r="G327" s="1">
        <v>49734096.310000002</v>
      </c>
    </row>
    <row r="328" spans="1:7" x14ac:dyDescent="0.3">
      <c r="A328" t="s">
        <v>423</v>
      </c>
      <c r="B328" t="s">
        <v>461</v>
      </c>
      <c r="C328" t="s">
        <v>28</v>
      </c>
      <c r="D328">
        <v>2024</v>
      </c>
      <c r="E328" s="4" t="s">
        <v>25</v>
      </c>
      <c r="F328" s="8">
        <v>138811</v>
      </c>
      <c r="G328" s="1">
        <v>1505246.84</v>
      </c>
    </row>
    <row r="329" spans="1:7" x14ac:dyDescent="0.3">
      <c r="A329" t="s">
        <v>423</v>
      </c>
      <c r="B329" t="s">
        <v>461</v>
      </c>
      <c r="C329" t="s">
        <v>28</v>
      </c>
      <c r="D329">
        <v>2024</v>
      </c>
      <c r="E329" s="4" t="s">
        <v>26</v>
      </c>
      <c r="F329" s="8">
        <v>181836</v>
      </c>
      <c r="G329" s="1">
        <v>2081422.94</v>
      </c>
    </row>
    <row r="330" spans="1:7" x14ac:dyDescent="0.3">
      <c r="A330" t="s">
        <v>423</v>
      </c>
      <c r="B330" t="s">
        <v>461</v>
      </c>
      <c r="C330" t="s">
        <v>28</v>
      </c>
      <c r="D330">
        <v>2024</v>
      </c>
      <c r="E330" s="4" t="s">
        <v>27</v>
      </c>
      <c r="F330" s="8">
        <v>240593</v>
      </c>
      <c r="G330" s="1">
        <v>2910570.99</v>
      </c>
    </row>
    <row r="331" spans="1:7" x14ac:dyDescent="0.3">
      <c r="A331" t="s">
        <v>423</v>
      </c>
      <c r="B331" t="s">
        <v>462</v>
      </c>
      <c r="C331" t="s">
        <v>28</v>
      </c>
      <c r="D331">
        <v>2024</v>
      </c>
      <c r="E331" s="4" t="s">
        <v>25</v>
      </c>
      <c r="F331" s="8">
        <v>199448</v>
      </c>
      <c r="G331" s="1">
        <v>1016808</v>
      </c>
    </row>
    <row r="332" spans="1:7" x14ac:dyDescent="0.3">
      <c r="A332" t="s">
        <v>423</v>
      </c>
      <c r="B332" t="s">
        <v>462</v>
      </c>
      <c r="C332" t="s">
        <v>28</v>
      </c>
      <c r="D332">
        <v>2024</v>
      </c>
      <c r="E332" s="4" t="s">
        <v>26</v>
      </c>
      <c r="F332" s="8">
        <v>131648</v>
      </c>
      <c r="G332" s="1">
        <v>687183.93</v>
      </c>
    </row>
    <row r="333" spans="1:7" x14ac:dyDescent="0.3">
      <c r="A333" t="s">
        <v>423</v>
      </c>
      <c r="B333" t="s">
        <v>462</v>
      </c>
      <c r="C333" t="s">
        <v>28</v>
      </c>
      <c r="D333">
        <v>2024</v>
      </c>
      <c r="E333" s="4" t="s">
        <v>27</v>
      </c>
      <c r="F333" s="8">
        <v>150697</v>
      </c>
      <c r="G333" s="1">
        <v>786121.72</v>
      </c>
    </row>
    <row r="334" spans="1:7" x14ac:dyDescent="0.3">
      <c r="A334" t="s">
        <v>423</v>
      </c>
      <c r="B334" t="s">
        <v>463</v>
      </c>
      <c r="C334" t="s">
        <v>28</v>
      </c>
      <c r="D334">
        <v>2024</v>
      </c>
      <c r="E334" s="4" t="s">
        <v>25</v>
      </c>
      <c r="F334" s="8">
        <v>89142</v>
      </c>
      <c r="G334" s="1">
        <v>617526.34</v>
      </c>
    </row>
    <row r="335" spans="1:7" x14ac:dyDescent="0.3">
      <c r="A335" t="s">
        <v>423</v>
      </c>
      <c r="B335" t="s">
        <v>463</v>
      </c>
      <c r="C335" t="s">
        <v>28</v>
      </c>
      <c r="D335">
        <v>2024</v>
      </c>
      <c r="E335" s="4" t="s">
        <v>26</v>
      </c>
      <c r="F335" s="8">
        <v>46256</v>
      </c>
      <c r="G335" s="1">
        <v>429804.54</v>
      </c>
    </row>
    <row r="336" spans="1:7" x14ac:dyDescent="0.3">
      <c r="A336" t="s">
        <v>423</v>
      </c>
      <c r="B336" t="s">
        <v>463</v>
      </c>
      <c r="C336" t="s">
        <v>28</v>
      </c>
      <c r="D336">
        <v>2024</v>
      </c>
      <c r="E336" s="4" t="s">
        <v>27</v>
      </c>
      <c r="F336" s="8">
        <v>39693</v>
      </c>
      <c r="G336" s="1">
        <v>389603.74</v>
      </c>
    </row>
    <row r="337" spans="1:7" x14ac:dyDescent="0.3">
      <c r="A337" t="s">
        <v>468</v>
      </c>
      <c r="B337" t="s">
        <v>464</v>
      </c>
      <c r="C337" t="s">
        <v>466</v>
      </c>
      <c r="D337">
        <v>2024</v>
      </c>
      <c r="E337" s="4" t="s">
        <v>25</v>
      </c>
      <c r="F337" s="8">
        <v>3670</v>
      </c>
      <c r="G337" s="1">
        <v>16748.02</v>
      </c>
    </row>
    <row r="338" spans="1:7" x14ac:dyDescent="0.3">
      <c r="A338" t="s">
        <v>468</v>
      </c>
      <c r="B338" t="s">
        <v>464</v>
      </c>
      <c r="C338" t="s">
        <v>466</v>
      </c>
      <c r="D338">
        <v>2024</v>
      </c>
      <c r="E338" s="4" t="s">
        <v>26</v>
      </c>
      <c r="F338" s="8">
        <v>2335</v>
      </c>
      <c r="G338" s="1">
        <v>20853.330000000002</v>
      </c>
    </row>
    <row r="339" spans="1:7" x14ac:dyDescent="0.3">
      <c r="A339" t="s">
        <v>468</v>
      </c>
      <c r="B339" t="s">
        <v>464</v>
      </c>
      <c r="C339" t="s">
        <v>466</v>
      </c>
      <c r="D339">
        <v>2024</v>
      </c>
      <c r="E339" s="4" t="s">
        <v>27</v>
      </c>
      <c r="F339" s="8">
        <v>0</v>
      </c>
      <c r="G339" s="1">
        <v>287.8</v>
      </c>
    </row>
    <row r="340" spans="1:7" x14ac:dyDescent="0.3">
      <c r="A340" t="s">
        <v>467</v>
      </c>
      <c r="B340" t="s">
        <v>840</v>
      </c>
      <c r="C340" t="s">
        <v>24</v>
      </c>
      <c r="D340">
        <v>2024</v>
      </c>
      <c r="E340" s="4" t="s">
        <v>6</v>
      </c>
      <c r="F340" s="8">
        <v>83392</v>
      </c>
      <c r="G340" s="1">
        <v>2671414.71</v>
      </c>
    </row>
    <row r="341" spans="1:7" x14ac:dyDescent="0.3">
      <c r="A341" t="s">
        <v>467</v>
      </c>
      <c r="B341" t="s">
        <v>457</v>
      </c>
      <c r="C341" t="s">
        <v>24</v>
      </c>
      <c r="D341">
        <v>2024</v>
      </c>
      <c r="E341" s="4" t="s">
        <v>6</v>
      </c>
      <c r="F341" s="8">
        <v>650022</v>
      </c>
      <c r="G341" s="1">
        <v>21840155.109999999</v>
      </c>
    </row>
    <row r="342" spans="1:7" x14ac:dyDescent="0.3">
      <c r="A342" t="s">
        <v>468</v>
      </c>
      <c r="B342" t="s">
        <v>447</v>
      </c>
      <c r="C342" t="s">
        <v>24</v>
      </c>
      <c r="D342">
        <v>2024</v>
      </c>
      <c r="E342" s="4" t="s">
        <v>6</v>
      </c>
      <c r="F342" s="8">
        <v>13088</v>
      </c>
      <c r="G342" s="1">
        <v>386148.64</v>
      </c>
    </row>
    <row r="343" spans="1:7" x14ac:dyDescent="0.3">
      <c r="A343" t="s">
        <v>468</v>
      </c>
      <c r="B343" t="s">
        <v>448</v>
      </c>
      <c r="C343" t="s">
        <v>24</v>
      </c>
      <c r="D343">
        <v>2024</v>
      </c>
      <c r="E343" s="4" t="s">
        <v>6</v>
      </c>
      <c r="F343" s="8">
        <v>967</v>
      </c>
      <c r="G343" s="1">
        <v>26783.99</v>
      </c>
    </row>
    <row r="344" spans="1:7" x14ac:dyDescent="0.3">
      <c r="A344" t="s">
        <v>468</v>
      </c>
      <c r="B344" t="s">
        <v>449</v>
      </c>
      <c r="C344" t="s">
        <v>24</v>
      </c>
      <c r="D344">
        <v>2024</v>
      </c>
      <c r="E344" s="4" t="s">
        <v>6</v>
      </c>
      <c r="F344" s="8">
        <v>124</v>
      </c>
      <c r="G344" s="1">
        <v>3185.5</v>
      </c>
    </row>
    <row r="345" spans="1:7" x14ac:dyDescent="0.3">
      <c r="A345" t="s">
        <v>468</v>
      </c>
      <c r="B345" t="s">
        <v>450</v>
      </c>
      <c r="C345" t="s">
        <v>24</v>
      </c>
      <c r="D345">
        <v>2024</v>
      </c>
      <c r="E345" s="4" t="s">
        <v>6</v>
      </c>
      <c r="F345" s="8">
        <v>34006</v>
      </c>
      <c r="G345" s="1">
        <v>680375.64</v>
      </c>
    </row>
    <row r="346" spans="1:7" x14ac:dyDescent="0.3">
      <c r="A346" t="s">
        <v>468</v>
      </c>
      <c r="B346" t="s">
        <v>451</v>
      </c>
      <c r="C346" t="s">
        <v>24</v>
      </c>
      <c r="D346">
        <v>2024</v>
      </c>
      <c r="E346" s="4" t="s">
        <v>6</v>
      </c>
      <c r="F346" s="8">
        <v>612</v>
      </c>
      <c r="G346" s="1">
        <v>16359.12</v>
      </c>
    </row>
    <row r="347" spans="1:7" x14ac:dyDescent="0.3">
      <c r="A347" t="s">
        <v>468</v>
      </c>
      <c r="B347" t="s">
        <v>427</v>
      </c>
      <c r="C347" t="s">
        <v>24</v>
      </c>
      <c r="D347">
        <v>2024</v>
      </c>
      <c r="E347" s="4" t="s">
        <v>6</v>
      </c>
      <c r="F347" s="8">
        <v>70749</v>
      </c>
      <c r="G347" s="1">
        <v>2233777.19</v>
      </c>
    </row>
    <row r="348" spans="1:7" x14ac:dyDescent="0.3">
      <c r="A348" t="s">
        <v>468</v>
      </c>
      <c r="B348" t="s">
        <v>464</v>
      </c>
      <c r="C348" t="s">
        <v>24</v>
      </c>
      <c r="D348">
        <v>2024</v>
      </c>
      <c r="E348" s="4" t="s">
        <v>6</v>
      </c>
      <c r="F348" s="8">
        <v>3773</v>
      </c>
      <c r="G348" s="1">
        <v>88461.31</v>
      </c>
    </row>
    <row r="349" spans="1:7" x14ac:dyDescent="0.3">
      <c r="A349" t="s">
        <v>468</v>
      </c>
      <c r="B349" t="s">
        <v>12</v>
      </c>
      <c r="C349" t="s">
        <v>24</v>
      </c>
      <c r="D349">
        <v>2024</v>
      </c>
      <c r="E349" s="4" t="s">
        <v>6</v>
      </c>
      <c r="F349" s="8">
        <v>416647</v>
      </c>
      <c r="G349" s="1">
        <v>7544210.0300000003</v>
      </c>
    </row>
    <row r="350" spans="1:7" x14ac:dyDescent="0.3">
      <c r="A350" t="s">
        <v>468</v>
      </c>
      <c r="B350" t="s">
        <v>430</v>
      </c>
      <c r="C350" t="s">
        <v>24</v>
      </c>
      <c r="D350">
        <v>2024</v>
      </c>
      <c r="E350" s="4" t="s">
        <v>6</v>
      </c>
      <c r="F350" s="8">
        <v>7671</v>
      </c>
      <c r="G350" s="1">
        <v>231105.09</v>
      </c>
    </row>
    <row r="351" spans="1:7" x14ac:dyDescent="0.3">
      <c r="A351" t="s">
        <v>468</v>
      </c>
      <c r="B351" t="s">
        <v>452</v>
      </c>
      <c r="C351" t="s">
        <v>24</v>
      </c>
      <c r="D351">
        <v>2024</v>
      </c>
      <c r="E351" s="4" t="s">
        <v>6</v>
      </c>
      <c r="F351" s="8">
        <v>7849</v>
      </c>
      <c r="G351" s="1">
        <v>211664</v>
      </c>
    </row>
    <row r="352" spans="1:7" x14ac:dyDescent="0.3">
      <c r="A352" t="s">
        <v>468</v>
      </c>
      <c r="B352" t="s">
        <v>453</v>
      </c>
      <c r="C352" t="s">
        <v>24</v>
      </c>
      <c r="D352">
        <v>2024</v>
      </c>
      <c r="E352" s="4" t="s">
        <v>6</v>
      </c>
      <c r="F352" s="8">
        <v>625</v>
      </c>
      <c r="G352" s="1">
        <v>21301.03</v>
      </c>
    </row>
    <row r="353" spans="1:7" x14ac:dyDescent="0.3">
      <c r="A353" t="s">
        <v>468</v>
      </c>
      <c r="B353" t="s">
        <v>454</v>
      </c>
      <c r="C353" t="s">
        <v>24</v>
      </c>
      <c r="D353">
        <v>2024</v>
      </c>
      <c r="E353" s="4" t="s">
        <v>6</v>
      </c>
      <c r="F353" s="8">
        <v>65</v>
      </c>
      <c r="G353" s="1">
        <v>2369.7600000000002</v>
      </c>
    </row>
    <row r="354" spans="1:7" x14ac:dyDescent="0.3">
      <c r="A354" t="s">
        <v>468</v>
      </c>
      <c r="B354" t="s">
        <v>455</v>
      </c>
      <c r="C354" t="s">
        <v>24</v>
      </c>
      <c r="D354">
        <v>2024</v>
      </c>
      <c r="E354" s="4" t="s">
        <v>6</v>
      </c>
      <c r="F354" s="8">
        <v>888</v>
      </c>
      <c r="G354" s="1">
        <v>21482.55</v>
      </c>
    </row>
    <row r="355" spans="1:7" x14ac:dyDescent="0.3">
      <c r="A355" t="s">
        <v>468</v>
      </c>
      <c r="B355" t="s">
        <v>456</v>
      </c>
      <c r="C355" t="s">
        <v>24</v>
      </c>
      <c r="D355">
        <v>2024</v>
      </c>
      <c r="E355" s="4" t="s">
        <v>6</v>
      </c>
      <c r="F355" s="8">
        <v>1392</v>
      </c>
      <c r="G355" s="1">
        <v>51176.24</v>
      </c>
    </row>
    <row r="356" spans="1:7" x14ac:dyDescent="0.3">
      <c r="A356" t="s">
        <v>469</v>
      </c>
      <c r="B356" t="s">
        <v>842</v>
      </c>
      <c r="C356" t="s">
        <v>24</v>
      </c>
      <c r="D356">
        <v>2024</v>
      </c>
      <c r="E356" s="4" t="s">
        <v>6</v>
      </c>
      <c r="F356" s="8">
        <v>10421</v>
      </c>
      <c r="G356" s="1">
        <v>56876.66</v>
      </c>
    </row>
    <row r="357" spans="1:7" x14ac:dyDescent="0.3">
      <c r="A357" t="s">
        <v>469</v>
      </c>
      <c r="B357" t="s">
        <v>429</v>
      </c>
      <c r="C357" t="s">
        <v>24</v>
      </c>
      <c r="D357">
        <v>2024</v>
      </c>
      <c r="E357" s="4" t="s">
        <v>6</v>
      </c>
      <c r="F357" s="8">
        <v>6</v>
      </c>
      <c r="G357" s="1">
        <v>0.06</v>
      </c>
    </row>
    <row r="358" spans="1:7" x14ac:dyDescent="0.3">
      <c r="A358" t="s">
        <v>469</v>
      </c>
      <c r="B358" t="s">
        <v>13</v>
      </c>
      <c r="C358" t="s">
        <v>24</v>
      </c>
      <c r="D358">
        <v>2024</v>
      </c>
      <c r="E358" s="4" t="s">
        <v>6</v>
      </c>
      <c r="F358" s="8">
        <v>754</v>
      </c>
      <c r="G358" s="1">
        <v>23234.04</v>
      </c>
    </row>
    <row r="359" spans="1:7" x14ac:dyDescent="0.3">
      <c r="A359" t="s">
        <v>469</v>
      </c>
      <c r="B359" t="s">
        <v>14</v>
      </c>
      <c r="C359" t="s">
        <v>24</v>
      </c>
      <c r="D359">
        <v>2024</v>
      </c>
      <c r="E359" s="4" t="s">
        <v>6</v>
      </c>
      <c r="F359" s="8">
        <v>470</v>
      </c>
      <c r="G359" s="1">
        <v>17984.310000000001</v>
      </c>
    </row>
    <row r="360" spans="1:7" x14ac:dyDescent="0.3">
      <c r="A360" t="s">
        <v>467</v>
      </c>
      <c r="B360" t="s">
        <v>841</v>
      </c>
      <c r="C360" t="s">
        <v>28</v>
      </c>
      <c r="D360">
        <v>2024</v>
      </c>
      <c r="E360" s="4" t="s">
        <v>6</v>
      </c>
      <c r="F360" s="8">
        <v>7686</v>
      </c>
      <c r="G360" s="1">
        <v>223628.96</v>
      </c>
    </row>
    <row r="361" spans="1:7" x14ac:dyDescent="0.3">
      <c r="A361" t="s">
        <v>467</v>
      </c>
      <c r="B361" t="s">
        <v>459</v>
      </c>
      <c r="C361" t="s">
        <v>28</v>
      </c>
      <c r="D361">
        <v>2024</v>
      </c>
      <c r="E361" s="4" t="s">
        <v>6</v>
      </c>
      <c r="F361" s="8">
        <v>2352</v>
      </c>
      <c r="G361" s="1">
        <v>33437.599999999999</v>
      </c>
    </row>
    <row r="362" spans="1:7" x14ac:dyDescent="0.3">
      <c r="A362" t="s">
        <v>467</v>
      </c>
      <c r="B362" t="s">
        <v>460</v>
      </c>
      <c r="C362" t="s">
        <v>28</v>
      </c>
      <c r="D362">
        <v>2024</v>
      </c>
      <c r="E362" s="4" t="s">
        <v>6</v>
      </c>
      <c r="F362" s="8">
        <v>4524</v>
      </c>
      <c r="G362" s="1">
        <v>19747.009999999998</v>
      </c>
    </row>
    <row r="363" spans="1:7" x14ac:dyDescent="0.3">
      <c r="A363" t="s">
        <v>423</v>
      </c>
      <c r="B363" t="s">
        <v>423</v>
      </c>
      <c r="C363" t="s">
        <v>28</v>
      </c>
      <c r="D363">
        <v>2024</v>
      </c>
      <c r="E363" s="4" t="s">
        <v>6</v>
      </c>
      <c r="F363" s="8">
        <v>6297103</v>
      </c>
      <c r="G363" s="1">
        <v>53079634.280000001</v>
      </c>
    </row>
    <row r="364" spans="1:7" x14ac:dyDescent="0.3">
      <c r="A364" t="s">
        <v>423</v>
      </c>
      <c r="B364" t="s">
        <v>461</v>
      </c>
      <c r="C364" t="s">
        <v>28</v>
      </c>
      <c r="D364">
        <v>2024</v>
      </c>
      <c r="E364" s="4" t="s">
        <v>6</v>
      </c>
      <c r="F364" s="8">
        <v>119322</v>
      </c>
      <c r="G364" s="1">
        <v>1251028.3700000001</v>
      </c>
    </row>
    <row r="365" spans="1:7" x14ac:dyDescent="0.3">
      <c r="A365" t="s">
        <v>423</v>
      </c>
      <c r="B365" t="s">
        <v>462</v>
      </c>
      <c r="C365" t="s">
        <v>28</v>
      </c>
      <c r="D365">
        <v>2024</v>
      </c>
      <c r="E365" s="4" t="s">
        <v>6</v>
      </c>
      <c r="F365" s="8">
        <v>187737</v>
      </c>
      <c r="G365" s="1">
        <v>939677.55</v>
      </c>
    </row>
    <row r="366" spans="1:7" x14ac:dyDescent="0.3">
      <c r="A366" t="s">
        <v>423</v>
      </c>
      <c r="B366" t="s">
        <v>463</v>
      </c>
      <c r="C366" t="s">
        <v>28</v>
      </c>
      <c r="D366">
        <v>2024</v>
      </c>
      <c r="E366" s="4" t="s">
        <v>6</v>
      </c>
      <c r="F366" s="8">
        <v>100101</v>
      </c>
      <c r="G366" s="1">
        <v>609273.22</v>
      </c>
    </row>
    <row r="367" spans="1:7" x14ac:dyDescent="0.3">
      <c r="A367" t="s">
        <v>468</v>
      </c>
      <c r="B367" t="s">
        <v>464</v>
      </c>
      <c r="C367" t="s">
        <v>466</v>
      </c>
      <c r="D367">
        <v>2024</v>
      </c>
      <c r="E367" s="4" t="s">
        <v>6</v>
      </c>
      <c r="F367" s="8">
        <v>2407</v>
      </c>
      <c r="G367" s="1">
        <v>7150.6</v>
      </c>
    </row>
    <row r="368" spans="1:7" x14ac:dyDescent="0.3">
      <c r="A368" t="s">
        <v>467</v>
      </c>
      <c r="B368" t="s">
        <v>840</v>
      </c>
      <c r="C368" t="s">
        <v>24</v>
      </c>
      <c r="D368">
        <v>2024</v>
      </c>
      <c r="E368" t="s">
        <v>7</v>
      </c>
      <c r="F368" s="8">
        <v>81547</v>
      </c>
      <c r="G368" s="1">
        <v>2666544.9500000002</v>
      </c>
    </row>
    <row r="369" spans="1:7" x14ac:dyDescent="0.3">
      <c r="A369" t="s">
        <v>467</v>
      </c>
      <c r="B369" t="s">
        <v>457</v>
      </c>
      <c r="C369" t="s">
        <v>24</v>
      </c>
      <c r="D369">
        <v>2024</v>
      </c>
      <c r="E369" t="s">
        <v>7</v>
      </c>
      <c r="F369" s="8">
        <v>682289</v>
      </c>
      <c r="G369" s="1">
        <v>23387288.66</v>
      </c>
    </row>
    <row r="370" spans="1:7" x14ac:dyDescent="0.3">
      <c r="A370" t="s">
        <v>468</v>
      </c>
      <c r="B370" t="s">
        <v>447</v>
      </c>
      <c r="C370" t="s">
        <v>24</v>
      </c>
      <c r="D370">
        <v>2024</v>
      </c>
      <c r="E370" t="s">
        <v>7</v>
      </c>
      <c r="F370" s="8">
        <v>8916</v>
      </c>
      <c r="G370" s="1">
        <v>234538.56</v>
      </c>
    </row>
    <row r="371" spans="1:7" x14ac:dyDescent="0.3">
      <c r="A371" t="s">
        <v>468</v>
      </c>
      <c r="B371" t="s">
        <v>448</v>
      </c>
      <c r="C371" t="s">
        <v>24</v>
      </c>
      <c r="D371">
        <v>2024</v>
      </c>
      <c r="E371" t="s">
        <v>7</v>
      </c>
      <c r="F371" s="8">
        <v>609</v>
      </c>
      <c r="G371" s="1">
        <v>19227.2</v>
      </c>
    </row>
    <row r="372" spans="1:7" x14ac:dyDescent="0.3">
      <c r="A372" t="s">
        <v>468</v>
      </c>
      <c r="B372" t="s">
        <v>449</v>
      </c>
      <c r="C372" t="s">
        <v>24</v>
      </c>
      <c r="D372">
        <v>2024</v>
      </c>
      <c r="E372" t="s">
        <v>7</v>
      </c>
      <c r="F372" s="8">
        <v>138</v>
      </c>
      <c r="G372" s="1">
        <v>2002.8</v>
      </c>
    </row>
    <row r="373" spans="1:7" x14ac:dyDescent="0.3">
      <c r="A373" t="s">
        <v>468</v>
      </c>
      <c r="B373" t="s">
        <v>450</v>
      </c>
      <c r="C373" t="s">
        <v>24</v>
      </c>
      <c r="D373">
        <v>2024</v>
      </c>
      <c r="E373" t="s">
        <v>7</v>
      </c>
      <c r="F373" s="8">
        <v>11033</v>
      </c>
      <c r="G373" s="1">
        <v>237619.46</v>
      </c>
    </row>
    <row r="374" spans="1:7" x14ac:dyDescent="0.3">
      <c r="A374" t="s">
        <v>468</v>
      </c>
      <c r="B374" t="s">
        <v>451</v>
      </c>
      <c r="C374" t="s">
        <v>24</v>
      </c>
      <c r="D374">
        <v>2024</v>
      </c>
      <c r="E374" t="s">
        <v>7</v>
      </c>
      <c r="F374" s="8">
        <v>145</v>
      </c>
      <c r="G374" s="1">
        <v>5067.3999999999996</v>
      </c>
    </row>
    <row r="375" spans="1:7" x14ac:dyDescent="0.3">
      <c r="A375" t="s">
        <v>468</v>
      </c>
      <c r="B375" t="s">
        <v>427</v>
      </c>
      <c r="C375" t="s">
        <v>24</v>
      </c>
      <c r="D375">
        <v>2024</v>
      </c>
      <c r="E375" t="s">
        <v>7</v>
      </c>
      <c r="F375" s="8">
        <v>76519</v>
      </c>
      <c r="G375" s="1">
        <v>2414483.4900000002</v>
      </c>
    </row>
    <row r="376" spans="1:7" x14ac:dyDescent="0.3">
      <c r="A376" t="s">
        <v>468</v>
      </c>
      <c r="B376" t="s">
        <v>464</v>
      </c>
      <c r="C376" t="s">
        <v>24</v>
      </c>
      <c r="D376">
        <v>2024</v>
      </c>
      <c r="E376" t="s">
        <v>7</v>
      </c>
      <c r="F376" s="8">
        <v>3409</v>
      </c>
      <c r="G376" s="1">
        <v>81913.45</v>
      </c>
    </row>
    <row r="377" spans="1:7" x14ac:dyDescent="0.3">
      <c r="A377" t="s">
        <v>468</v>
      </c>
      <c r="B377" t="s">
        <v>12</v>
      </c>
      <c r="C377" t="s">
        <v>24</v>
      </c>
      <c r="D377">
        <v>2024</v>
      </c>
      <c r="E377" t="s">
        <v>7</v>
      </c>
      <c r="F377" s="8">
        <v>447226</v>
      </c>
      <c r="G377" s="1">
        <v>8307729.7999999998</v>
      </c>
    </row>
    <row r="378" spans="1:7" x14ac:dyDescent="0.3">
      <c r="A378" t="s">
        <v>468</v>
      </c>
      <c r="B378" t="s">
        <v>430</v>
      </c>
      <c r="C378" t="s">
        <v>24</v>
      </c>
      <c r="D378">
        <v>2024</v>
      </c>
      <c r="E378" t="s">
        <v>7</v>
      </c>
      <c r="F378" s="8">
        <v>7812</v>
      </c>
      <c r="G378" s="1">
        <v>236046.62</v>
      </c>
    </row>
    <row r="379" spans="1:7" x14ac:dyDescent="0.3">
      <c r="A379" t="s">
        <v>468</v>
      </c>
      <c r="B379" t="s">
        <v>842</v>
      </c>
      <c r="C379" t="s">
        <v>24</v>
      </c>
      <c r="D379">
        <v>2024</v>
      </c>
      <c r="E379" t="s">
        <v>7</v>
      </c>
      <c r="F379" s="8">
        <v>27709</v>
      </c>
      <c r="G379" s="1">
        <v>172198.5</v>
      </c>
    </row>
    <row r="380" spans="1:7" x14ac:dyDescent="0.3">
      <c r="A380" t="s">
        <v>468</v>
      </c>
      <c r="B380" t="s">
        <v>452</v>
      </c>
      <c r="C380" t="s">
        <v>24</v>
      </c>
      <c r="D380">
        <v>2024</v>
      </c>
      <c r="E380" t="s">
        <v>7</v>
      </c>
      <c r="F380" s="8">
        <v>7656</v>
      </c>
      <c r="G380" s="1">
        <v>213662.41</v>
      </c>
    </row>
    <row r="381" spans="1:7" x14ac:dyDescent="0.3">
      <c r="A381" t="s">
        <v>468</v>
      </c>
      <c r="B381" t="s">
        <v>453</v>
      </c>
      <c r="C381" t="s">
        <v>24</v>
      </c>
      <c r="D381">
        <v>2024</v>
      </c>
      <c r="E381" t="s">
        <v>7</v>
      </c>
      <c r="F381" s="8">
        <v>652</v>
      </c>
      <c r="G381" s="1">
        <v>16026.65</v>
      </c>
    </row>
    <row r="382" spans="1:7" x14ac:dyDescent="0.3">
      <c r="A382" t="s">
        <v>468</v>
      </c>
      <c r="B382" t="s">
        <v>454</v>
      </c>
      <c r="C382" t="s">
        <v>24</v>
      </c>
      <c r="D382">
        <v>2024</v>
      </c>
      <c r="E382" t="s">
        <v>7</v>
      </c>
      <c r="F382" s="8">
        <v>11</v>
      </c>
      <c r="G382" s="1">
        <v>278.5</v>
      </c>
    </row>
    <row r="383" spans="1:7" x14ac:dyDescent="0.3">
      <c r="A383" t="s">
        <v>468</v>
      </c>
      <c r="B383" t="s">
        <v>455</v>
      </c>
      <c r="C383" t="s">
        <v>24</v>
      </c>
      <c r="D383">
        <v>2024</v>
      </c>
      <c r="E383" t="s">
        <v>7</v>
      </c>
      <c r="F383" s="8">
        <v>1121</v>
      </c>
      <c r="G383" s="1">
        <v>30322.5</v>
      </c>
    </row>
    <row r="384" spans="1:7" x14ac:dyDescent="0.3">
      <c r="A384" t="s">
        <v>468</v>
      </c>
      <c r="B384" t="s">
        <v>456</v>
      </c>
      <c r="C384" t="s">
        <v>24</v>
      </c>
      <c r="D384">
        <v>2024</v>
      </c>
      <c r="E384" t="s">
        <v>7</v>
      </c>
      <c r="F384" s="8">
        <v>1432</v>
      </c>
      <c r="G384" s="1">
        <v>48471.45</v>
      </c>
    </row>
    <row r="385" spans="1:7" x14ac:dyDescent="0.3">
      <c r="A385" t="s">
        <v>469</v>
      </c>
      <c r="B385" t="s">
        <v>429</v>
      </c>
      <c r="C385" t="s">
        <v>24</v>
      </c>
      <c r="D385">
        <v>2024</v>
      </c>
      <c r="E385" t="s">
        <v>7</v>
      </c>
      <c r="F385" s="8">
        <v>60</v>
      </c>
      <c r="G385" s="1">
        <v>1125.32</v>
      </c>
    </row>
    <row r="386" spans="1:7" x14ac:dyDescent="0.3">
      <c r="A386" t="s">
        <v>469</v>
      </c>
      <c r="B386" t="s">
        <v>13</v>
      </c>
      <c r="C386" t="s">
        <v>24</v>
      </c>
      <c r="D386">
        <v>2024</v>
      </c>
      <c r="E386" t="s">
        <v>7</v>
      </c>
      <c r="F386" s="8">
        <v>1106</v>
      </c>
      <c r="G386" s="1">
        <v>32898.94</v>
      </c>
    </row>
    <row r="387" spans="1:7" x14ac:dyDescent="0.3">
      <c r="A387" t="s">
        <v>469</v>
      </c>
      <c r="B387" t="s">
        <v>14</v>
      </c>
      <c r="C387" t="s">
        <v>24</v>
      </c>
      <c r="D387">
        <v>2024</v>
      </c>
      <c r="E387" t="s">
        <v>7</v>
      </c>
      <c r="F387" s="8">
        <v>451</v>
      </c>
      <c r="G387" s="1">
        <v>13542.5</v>
      </c>
    </row>
    <row r="388" spans="1:7" x14ac:dyDescent="0.3">
      <c r="A388" t="s">
        <v>467</v>
      </c>
      <c r="B388" t="s">
        <v>841</v>
      </c>
      <c r="C388" t="s">
        <v>28</v>
      </c>
      <c r="D388">
        <v>2024</v>
      </c>
      <c r="E388" t="s">
        <v>7</v>
      </c>
      <c r="F388" s="8">
        <v>8120</v>
      </c>
      <c r="G388" s="1">
        <v>224415.76</v>
      </c>
    </row>
    <row r="389" spans="1:7" x14ac:dyDescent="0.3">
      <c r="A389" t="s">
        <v>467</v>
      </c>
      <c r="B389" t="s">
        <v>459</v>
      </c>
      <c r="C389" t="s">
        <v>28</v>
      </c>
      <c r="D389">
        <v>2024</v>
      </c>
      <c r="E389" t="s">
        <v>7</v>
      </c>
      <c r="F389" s="8">
        <v>1551</v>
      </c>
      <c r="G389" s="1">
        <v>18224.38</v>
      </c>
    </row>
    <row r="390" spans="1:7" x14ac:dyDescent="0.3">
      <c r="A390" t="s">
        <v>467</v>
      </c>
      <c r="B390" t="s">
        <v>460</v>
      </c>
      <c r="C390" t="s">
        <v>28</v>
      </c>
      <c r="D390">
        <v>2024</v>
      </c>
      <c r="E390" t="s">
        <v>7</v>
      </c>
      <c r="F390" s="8">
        <v>1247</v>
      </c>
      <c r="G390" s="1">
        <v>7321.84</v>
      </c>
    </row>
    <row r="391" spans="1:7" x14ac:dyDescent="0.3">
      <c r="A391" t="s">
        <v>423</v>
      </c>
      <c r="B391" t="s">
        <v>423</v>
      </c>
      <c r="C391" t="s">
        <v>28</v>
      </c>
      <c r="D391">
        <v>2024</v>
      </c>
      <c r="E391" t="s">
        <v>7</v>
      </c>
      <c r="F391" s="8">
        <v>6481967</v>
      </c>
      <c r="G391" s="1">
        <v>55496517.1599999</v>
      </c>
    </row>
    <row r="392" spans="1:7" x14ac:dyDescent="0.3">
      <c r="A392" t="s">
        <v>423</v>
      </c>
      <c r="B392" t="s">
        <v>461</v>
      </c>
      <c r="C392" t="s">
        <v>28</v>
      </c>
      <c r="D392">
        <v>2024</v>
      </c>
      <c r="E392" t="s">
        <v>7</v>
      </c>
      <c r="F392" s="8">
        <v>130803</v>
      </c>
      <c r="G392" s="1">
        <v>1427449.24</v>
      </c>
    </row>
    <row r="393" spans="1:7" x14ac:dyDescent="0.3">
      <c r="A393" t="s">
        <v>423</v>
      </c>
      <c r="B393" t="s">
        <v>462</v>
      </c>
      <c r="C393" t="s">
        <v>28</v>
      </c>
      <c r="D393">
        <v>2024</v>
      </c>
      <c r="E393" t="s">
        <v>7</v>
      </c>
      <c r="F393" s="8">
        <v>148618</v>
      </c>
      <c r="G393" s="1">
        <v>813992.82</v>
      </c>
    </row>
    <row r="394" spans="1:7" x14ac:dyDescent="0.3">
      <c r="A394" t="s">
        <v>423</v>
      </c>
      <c r="B394" t="s">
        <v>463</v>
      </c>
      <c r="C394" t="s">
        <v>28</v>
      </c>
      <c r="D394">
        <v>2024</v>
      </c>
      <c r="E394" t="s">
        <v>7</v>
      </c>
      <c r="F394" s="8">
        <v>150207</v>
      </c>
      <c r="G394" s="1">
        <v>751849.14</v>
      </c>
    </row>
    <row r="395" spans="1:7" x14ac:dyDescent="0.3">
      <c r="A395" t="s">
        <v>468</v>
      </c>
      <c r="B395" t="s">
        <v>464</v>
      </c>
      <c r="C395" t="s">
        <v>848</v>
      </c>
      <c r="D395">
        <v>2024</v>
      </c>
      <c r="E395" t="s">
        <v>7</v>
      </c>
      <c r="F395" s="8">
        <v>15500</v>
      </c>
      <c r="G395" s="1">
        <v>1137.43</v>
      </c>
    </row>
    <row r="396" spans="1:7" x14ac:dyDescent="0.3">
      <c r="A396" t="s">
        <v>467</v>
      </c>
      <c r="B396" t="s">
        <v>840</v>
      </c>
      <c r="C396" t="s">
        <v>24</v>
      </c>
      <c r="D396">
        <v>2024</v>
      </c>
      <c r="E396" s="4" t="s">
        <v>8</v>
      </c>
      <c r="F396" s="8">
        <v>136707</v>
      </c>
      <c r="G396" s="1">
        <v>4377089.84</v>
      </c>
    </row>
    <row r="397" spans="1:7" x14ac:dyDescent="0.3">
      <c r="A397" t="s">
        <v>467</v>
      </c>
      <c r="B397" t="s">
        <v>457</v>
      </c>
      <c r="C397" t="s">
        <v>24</v>
      </c>
      <c r="D397">
        <v>2024</v>
      </c>
      <c r="E397" s="4" t="s">
        <v>8</v>
      </c>
      <c r="F397" s="8">
        <v>651700</v>
      </c>
      <c r="G397" s="1">
        <v>22506559.280000001</v>
      </c>
    </row>
    <row r="398" spans="1:7" x14ac:dyDescent="0.3">
      <c r="A398" t="s">
        <v>468</v>
      </c>
      <c r="B398" t="s">
        <v>447</v>
      </c>
      <c r="C398" t="s">
        <v>24</v>
      </c>
      <c r="D398">
        <v>2024</v>
      </c>
      <c r="E398" s="4" t="s">
        <v>8</v>
      </c>
      <c r="F398" s="8">
        <v>3531</v>
      </c>
      <c r="G398" s="1">
        <v>95678.51</v>
      </c>
    </row>
    <row r="399" spans="1:7" x14ac:dyDescent="0.3">
      <c r="A399" t="s">
        <v>468</v>
      </c>
      <c r="B399" t="s">
        <v>448</v>
      </c>
      <c r="C399" t="s">
        <v>24</v>
      </c>
      <c r="D399">
        <v>2024</v>
      </c>
      <c r="E399" s="4" t="s">
        <v>8</v>
      </c>
      <c r="F399" s="8">
        <v>309</v>
      </c>
      <c r="G399" s="1">
        <v>10292.780000000001</v>
      </c>
    </row>
    <row r="400" spans="1:7" x14ac:dyDescent="0.3">
      <c r="A400" t="s">
        <v>468</v>
      </c>
      <c r="B400" t="s">
        <v>449</v>
      </c>
      <c r="C400" t="s">
        <v>24</v>
      </c>
      <c r="D400">
        <v>2024</v>
      </c>
      <c r="E400" s="4" t="s">
        <v>8</v>
      </c>
      <c r="F400" s="8">
        <v>1</v>
      </c>
      <c r="G400" s="1">
        <v>33.75</v>
      </c>
    </row>
    <row r="401" spans="1:7" x14ac:dyDescent="0.3">
      <c r="A401" t="s">
        <v>468</v>
      </c>
      <c r="B401" t="s">
        <v>450</v>
      </c>
      <c r="C401" t="s">
        <v>24</v>
      </c>
      <c r="D401">
        <v>2024</v>
      </c>
      <c r="E401" s="4" t="s">
        <v>8</v>
      </c>
      <c r="F401" s="8">
        <v>4570</v>
      </c>
      <c r="G401" s="1">
        <v>92375.81</v>
      </c>
    </row>
    <row r="402" spans="1:7" x14ac:dyDescent="0.3">
      <c r="A402" t="s">
        <v>468</v>
      </c>
      <c r="B402" t="s">
        <v>451</v>
      </c>
      <c r="C402" t="s">
        <v>24</v>
      </c>
      <c r="D402">
        <v>2024</v>
      </c>
      <c r="E402" s="4" t="s">
        <v>8</v>
      </c>
      <c r="F402" s="8">
        <v>9</v>
      </c>
      <c r="G402" s="1">
        <v>342.45</v>
      </c>
    </row>
    <row r="403" spans="1:7" x14ac:dyDescent="0.3">
      <c r="A403" t="s">
        <v>468</v>
      </c>
      <c r="B403" t="s">
        <v>427</v>
      </c>
      <c r="C403" t="s">
        <v>24</v>
      </c>
      <c r="D403">
        <v>2024</v>
      </c>
      <c r="E403" s="4" t="s">
        <v>8</v>
      </c>
      <c r="F403" s="8">
        <v>72257</v>
      </c>
      <c r="G403" s="1">
        <v>2339510.89</v>
      </c>
    </row>
    <row r="404" spans="1:7" x14ac:dyDescent="0.3">
      <c r="A404" t="s">
        <v>468</v>
      </c>
      <c r="B404" t="s">
        <v>464</v>
      </c>
      <c r="C404" t="s">
        <v>24</v>
      </c>
      <c r="D404">
        <v>2024</v>
      </c>
      <c r="E404" s="4" t="s">
        <v>8</v>
      </c>
      <c r="F404" s="8">
        <v>3501</v>
      </c>
      <c r="G404" s="1">
        <v>88340.03</v>
      </c>
    </row>
    <row r="405" spans="1:7" x14ac:dyDescent="0.3">
      <c r="A405" t="s">
        <v>468</v>
      </c>
      <c r="B405" t="s">
        <v>12</v>
      </c>
      <c r="C405" t="s">
        <v>24</v>
      </c>
      <c r="D405">
        <v>2024</v>
      </c>
      <c r="E405" s="4" t="s">
        <v>8</v>
      </c>
      <c r="F405" s="8">
        <v>446188</v>
      </c>
      <c r="G405" s="1">
        <v>8234731.5899999999</v>
      </c>
    </row>
    <row r="406" spans="1:7" x14ac:dyDescent="0.3">
      <c r="A406" t="s">
        <v>468</v>
      </c>
      <c r="B406" t="s">
        <v>430</v>
      </c>
      <c r="C406" t="s">
        <v>24</v>
      </c>
      <c r="D406">
        <v>2024</v>
      </c>
      <c r="E406" s="4" t="s">
        <v>8</v>
      </c>
      <c r="F406" s="8">
        <v>7581</v>
      </c>
      <c r="G406" s="1">
        <v>230786.8</v>
      </c>
    </row>
    <row r="407" spans="1:7" x14ac:dyDescent="0.3">
      <c r="A407" t="s">
        <v>468</v>
      </c>
      <c r="B407" t="s">
        <v>842</v>
      </c>
      <c r="C407" t="s">
        <v>24</v>
      </c>
      <c r="D407">
        <v>2024</v>
      </c>
      <c r="E407" s="4" t="s">
        <v>8</v>
      </c>
      <c r="F407" s="8">
        <v>33669</v>
      </c>
      <c r="G407" s="1">
        <v>212696.73</v>
      </c>
    </row>
    <row r="408" spans="1:7" x14ac:dyDescent="0.3">
      <c r="A408" t="s">
        <v>468</v>
      </c>
      <c r="B408" t="s">
        <v>452</v>
      </c>
      <c r="C408" t="s">
        <v>24</v>
      </c>
      <c r="D408">
        <v>2024</v>
      </c>
      <c r="E408" s="4" t="s">
        <v>8</v>
      </c>
      <c r="F408" s="8">
        <v>7357</v>
      </c>
      <c r="G408" s="1">
        <v>205980.57</v>
      </c>
    </row>
    <row r="409" spans="1:7" x14ac:dyDescent="0.3">
      <c r="A409" t="s">
        <v>468</v>
      </c>
      <c r="B409" t="s">
        <v>453</v>
      </c>
      <c r="C409" t="s">
        <v>24</v>
      </c>
      <c r="D409">
        <v>2024</v>
      </c>
      <c r="E409" s="4" t="s">
        <v>8</v>
      </c>
      <c r="F409" s="8">
        <v>305</v>
      </c>
      <c r="G409" s="1">
        <v>8590.2800000000007</v>
      </c>
    </row>
    <row r="410" spans="1:7" x14ac:dyDescent="0.3">
      <c r="A410" t="s">
        <v>468</v>
      </c>
      <c r="B410" t="s">
        <v>454</v>
      </c>
      <c r="C410" t="s">
        <v>24</v>
      </c>
      <c r="D410">
        <v>2024</v>
      </c>
      <c r="E410" s="4" t="s">
        <v>8</v>
      </c>
      <c r="F410" s="8">
        <v>3</v>
      </c>
      <c r="G410" s="1">
        <v>56.2</v>
      </c>
    </row>
    <row r="411" spans="1:7" x14ac:dyDescent="0.3">
      <c r="A411" t="s">
        <v>468</v>
      </c>
      <c r="B411" t="s">
        <v>455</v>
      </c>
      <c r="C411" t="s">
        <v>24</v>
      </c>
      <c r="D411">
        <v>2024</v>
      </c>
      <c r="E411" s="4" t="s">
        <v>8</v>
      </c>
      <c r="F411" s="8">
        <v>859</v>
      </c>
      <c r="G411" s="1">
        <v>24428.48</v>
      </c>
    </row>
    <row r="412" spans="1:7" x14ac:dyDescent="0.3">
      <c r="A412" t="s">
        <v>468</v>
      </c>
      <c r="B412" t="s">
        <v>456</v>
      </c>
      <c r="C412" t="s">
        <v>24</v>
      </c>
      <c r="D412">
        <v>2024</v>
      </c>
      <c r="E412" s="4" t="s">
        <v>8</v>
      </c>
      <c r="F412" s="8">
        <v>1258</v>
      </c>
      <c r="G412" s="1">
        <v>43912.99</v>
      </c>
    </row>
    <row r="413" spans="1:7" x14ac:dyDescent="0.3">
      <c r="A413" t="s">
        <v>469</v>
      </c>
      <c r="B413" t="s">
        <v>429</v>
      </c>
      <c r="C413" t="s">
        <v>24</v>
      </c>
      <c r="D413">
        <v>2024</v>
      </c>
      <c r="E413" s="4" t="s">
        <v>8</v>
      </c>
      <c r="F413" s="8">
        <v>70</v>
      </c>
      <c r="G413" s="1">
        <v>1364.3</v>
      </c>
    </row>
    <row r="414" spans="1:7" x14ac:dyDescent="0.3">
      <c r="A414" t="s">
        <v>469</v>
      </c>
      <c r="B414" t="s">
        <v>13</v>
      </c>
      <c r="C414" t="s">
        <v>24</v>
      </c>
      <c r="D414">
        <v>2024</v>
      </c>
      <c r="E414" s="4" t="s">
        <v>8</v>
      </c>
      <c r="F414" s="8">
        <v>882</v>
      </c>
      <c r="G414" s="1">
        <v>30228.35</v>
      </c>
    </row>
    <row r="415" spans="1:7" x14ac:dyDescent="0.3">
      <c r="A415" t="s">
        <v>469</v>
      </c>
      <c r="B415" t="s">
        <v>14</v>
      </c>
      <c r="C415" t="s">
        <v>24</v>
      </c>
      <c r="D415">
        <v>2024</v>
      </c>
      <c r="E415" s="4" t="s">
        <v>8</v>
      </c>
      <c r="F415" s="8">
        <v>209</v>
      </c>
      <c r="G415" s="1">
        <v>8293.17</v>
      </c>
    </row>
    <row r="416" spans="1:7" x14ac:dyDescent="0.3">
      <c r="A416" t="s">
        <v>467</v>
      </c>
      <c r="B416" t="s">
        <v>841</v>
      </c>
      <c r="C416" t="s">
        <v>28</v>
      </c>
      <c r="D416">
        <v>2024</v>
      </c>
      <c r="E416" s="4" t="s">
        <v>8</v>
      </c>
      <c r="F416" s="8">
        <v>15981</v>
      </c>
      <c r="G416" s="1">
        <v>438518.67</v>
      </c>
    </row>
    <row r="417" spans="1:7" x14ac:dyDescent="0.3">
      <c r="A417" t="s">
        <v>467</v>
      </c>
      <c r="B417" t="s">
        <v>459</v>
      </c>
      <c r="C417" t="s">
        <v>28</v>
      </c>
      <c r="D417">
        <v>2024</v>
      </c>
      <c r="E417" s="4" t="s">
        <v>8</v>
      </c>
      <c r="F417" s="8">
        <v>980</v>
      </c>
      <c r="G417" s="1">
        <v>14718.3</v>
      </c>
    </row>
    <row r="418" spans="1:7" x14ac:dyDescent="0.3">
      <c r="A418" t="s">
        <v>467</v>
      </c>
      <c r="B418" t="s">
        <v>460</v>
      </c>
      <c r="C418" t="s">
        <v>28</v>
      </c>
      <c r="D418">
        <v>2024</v>
      </c>
      <c r="E418" s="4" t="s">
        <v>8</v>
      </c>
      <c r="F418" s="8">
        <v>203</v>
      </c>
      <c r="G418" s="1">
        <v>1945.94</v>
      </c>
    </row>
    <row r="419" spans="1:7" x14ac:dyDescent="0.3">
      <c r="A419" t="s">
        <v>423</v>
      </c>
      <c r="B419" t="s">
        <v>423</v>
      </c>
      <c r="C419" t="s">
        <v>28</v>
      </c>
      <c r="D419">
        <v>2024</v>
      </c>
      <c r="E419" s="4" t="s">
        <v>8</v>
      </c>
      <c r="F419" s="8">
        <v>6269973</v>
      </c>
      <c r="G419" s="1">
        <v>54044105.579999998</v>
      </c>
    </row>
    <row r="420" spans="1:7" x14ac:dyDescent="0.3">
      <c r="A420" t="s">
        <v>423</v>
      </c>
      <c r="B420" t="s">
        <v>461</v>
      </c>
      <c r="C420" t="s">
        <v>28</v>
      </c>
      <c r="D420">
        <v>2024</v>
      </c>
      <c r="E420" s="4" t="s">
        <v>8</v>
      </c>
      <c r="F420" s="8">
        <v>97709</v>
      </c>
      <c r="G420" s="1">
        <v>1029938.48</v>
      </c>
    </row>
    <row r="421" spans="1:7" x14ac:dyDescent="0.3">
      <c r="A421" t="s">
        <v>423</v>
      </c>
      <c r="B421" t="s">
        <v>462</v>
      </c>
      <c r="C421" t="s">
        <v>28</v>
      </c>
      <c r="D421">
        <v>2024</v>
      </c>
      <c r="E421" s="4" t="s">
        <v>8</v>
      </c>
      <c r="F421" s="8">
        <v>74039</v>
      </c>
      <c r="G421" s="1">
        <v>408538</v>
      </c>
    </row>
    <row r="422" spans="1:7" x14ac:dyDescent="0.3">
      <c r="A422" t="s">
        <v>423</v>
      </c>
      <c r="B422" t="s">
        <v>463</v>
      </c>
      <c r="C422" t="s">
        <v>28</v>
      </c>
      <c r="D422">
        <v>2024</v>
      </c>
      <c r="E422" s="4" t="s">
        <v>8</v>
      </c>
      <c r="F422" s="8">
        <v>98890</v>
      </c>
      <c r="G422" s="1">
        <v>518038.63</v>
      </c>
    </row>
    <row r="423" spans="1:7" x14ac:dyDescent="0.3">
      <c r="A423" t="s">
        <v>468</v>
      </c>
      <c r="B423" t="s">
        <v>464</v>
      </c>
      <c r="C423" t="s">
        <v>848</v>
      </c>
      <c r="D423">
        <v>2024</v>
      </c>
      <c r="E423" s="4" t="s">
        <v>8</v>
      </c>
      <c r="F423" s="8">
        <v>16500</v>
      </c>
      <c r="G423" s="1">
        <v>1054.3699999999999</v>
      </c>
    </row>
    <row r="424" spans="1:7" x14ac:dyDescent="0.3">
      <c r="A424" t="s">
        <v>467</v>
      </c>
      <c r="B424" t="s">
        <v>840</v>
      </c>
      <c r="C424" t="s">
        <v>24</v>
      </c>
      <c r="D424">
        <v>2024</v>
      </c>
      <c r="E424" s="4" t="s">
        <v>9</v>
      </c>
      <c r="F424" s="8">
        <v>157088</v>
      </c>
      <c r="G424" s="1">
        <v>5296542.3099999996</v>
      </c>
    </row>
    <row r="425" spans="1:7" x14ac:dyDescent="0.3">
      <c r="A425" t="s">
        <v>467</v>
      </c>
      <c r="B425" t="s">
        <v>457</v>
      </c>
      <c r="C425" t="s">
        <v>24</v>
      </c>
      <c r="D425">
        <v>2024</v>
      </c>
      <c r="E425" s="4" t="s">
        <v>9</v>
      </c>
      <c r="F425" s="8">
        <v>671462</v>
      </c>
      <c r="G425" s="1">
        <v>22913978.68</v>
      </c>
    </row>
    <row r="426" spans="1:7" x14ac:dyDescent="0.3">
      <c r="A426" t="s">
        <v>468</v>
      </c>
      <c r="B426" t="s">
        <v>447</v>
      </c>
      <c r="C426" t="s">
        <v>24</v>
      </c>
      <c r="D426">
        <v>2024</v>
      </c>
      <c r="E426" s="4" t="s">
        <v>9</v>
      </c>
      <c r="F426" s="8">
        <v>2434</v>
      </c>
      <c r="G426" s="1">
        <v>41992.76</v>
      </c>
    </row>
    <row r="427" spans="1:7" x14ac:dyDescent="0.3">
      <c r="A427" t="s">
        <v>468</v>
      </c>
      <c r="B427" t="s">
        <v>448</v>
      </c>
      <c r="C427" t="s">
        <v>24</v>
      </c>
      <c r="D427">
        <v>2024</v>
      </c>
      <c r="E427" s="4" t="s">
        <v>9</v>
      </c>
      <c r="F427" s="8">
        <v>257</v>
      </c>
      <c r="G427" s="1">
        <v>8420.52</v>
      </c>
    </row>
    <row r="428" spans="1:7" x14ac:dyDescent="0.3">
      <c r="A428" t="s">
        <v>468</v>
      </c>
      <c r="B428" t="s">
        <v>450</v>
      </c>
      <c r="C428" t="s">
        <v>24</v>
      </c>
      <c r="D428">
        <v>2024</v>
      </c>
      <c r="E428" s="4" t="s">
        <v>9</v>
      </c>
      <c r="F428" s="8">
        <v>2129</v>
      </c>
      <c r="G428" s="1">
        <v>43226.7</v>
      </c>
    </row>
    <row r="429" spans="1:7" x14ac:dyDescent="0.3">
      <c r="A429" t="s">
        <v>468</v>
      </c>
      <c r="B429" t="s">
        <v>451</v>
      </c>
      <c r="C429" t="s">
        <v>24</v>
      </c>
      <c r="D429">
        <v>2024</v>
      </c>
      <c r="E429" s="4" t="s">
        <v>9</v>
      </c>
      <c r="F429" s="8">
        <v>41</v>
      </c>
      <c r="G429" s="1">
        <v>1443.93</v>
      </c>
    </row>
    <row r="430" spans="1:7" x14ac:dyDescent="0.3">
      <c r="A430" t="s">
        <v>468</v>
      </c>
      <c r="B430" t="s">
        <v>427</v>
      </c>
      <c r="C430" t="s">
        <v>24</v>
      </c>
      <c r="D430">
        <v>2024</v>
      </c>
      <c r="E430" s="4" t="s">
        <v>9</v>
      </c>
      <c r="F430" s="8">
        <v>74903</v>
      </c>
      <c r="G430" s="1">
        <v>2428805.73</v>
      </c>
    </row>
    <row r="431" spans="1:7" x14ac:dyDescent="0.3">
      <c r="A431" t="s">
        <v>468</v>
      </c>
      <c r="B431" t="s">
        <v>464</v>
      </c>
      <c r="C431" t="s">
        <v>24</v>
      </c>
      <c r="D431">
        <v>2024</v>
      </c>
      <c r="E431" s="4" t="s">
        <v>9</v>
      </c>
      <c r="F431" s="8">
        <v>3901</v>
      </c>
      <c r="G431" s="1">
        <v>97301.68</v>
      </c>
    </row>
    <row r="432" spans="1:7" x14ac:dyDescent="0.3">
      <c r="A432" t="s">
        <v>468</v>
      </c>
      <c r="B432" t="s">
        <v>12</v>
      </c>
      <c r="C432" t="s">
        <v>24</v>
      </c>
      <c r="D432">
        <v>2024</v>
      </c>
      <c r="E432" s="4" t="s">
        <v>9</v>
      </c>
      <c r="F432" s="8">
        <v>458965</v>
      </c>
      <c r="G432" s="1">
        <v>8387449.8700000001</v>
      </c>
    </row>
    <row r="433" spans="1:7" x14ac:dyDescent="0.3">
      <c r="A433" t="s">
        <v>468</v>
      </c>
      <c r="B433" t="s">
        <v>430</v>
      </c>
      <c r="C433" t="s">
        <v>24</v>
      </c>
      <c r="D433">
        <v>2024</v>
      </c>
      <c r="E433" s="4" t="s">
        <v>9</v>
      </c>
      <c r="F433" s="8">
        <v>9035</v>
      </c>
      <c r="G433" s="1">
        <v>238245.35</v>
      </c>
    </row>
    <row r="434" spans="1:7" x14ac:dyDescent="0.3">
      <c r="A434" t="s">
        <v>468</v>
      </c>
      <c r="B434" t="s">
        <v>842</v>
      </c>
      <c r="C434" t="s">
        <v>24</v>
      </c>
      <c r="D434">
        <v>2024</v>
      </c>
      <c r="E434" s="4" t="s">
        <v>9</v>
      </c>
      <c r="F434" s="8">
        <v>44424</v>
      </c>
      <c r="G434" s="1">
        <v>270895.68</v>
      </c>
    </row>
    <row r="435" spans="1:7" x14ac:dyDescent="0.3">
      <c r="A435" t="s">
        <v>468</v>
      </c>
      <c r="B435" t="s">
        <v>452</v>
      </c>
      <c r="C435" t="s">
        <v>24</v>
      </c>
      <c r="D435">
        <v>2024</v>
      </c>
      <c r="E435" s="4" t="s">
        <v>9</v>
      </c>
      <c r="F435" s="8">
        <v>7345</v>
      </c>
      <c r="G435" s="1">
        <v>198975.55</v>
      </c>
    </row>
    <row r="436" spans="1:7" x14ac:dyDescent="0.3">
      <c r="A436" t="s">
        <v>468</v>
      </c>
      <c r="B436" t="s">
        <v>453</v>
      </c>
      <c r="C436" t="s">
        <v>24</v>
      </c>
      <c r="D436">
        <v>2024</v>
      </c>
      <c r="E436" s="4" t="s">
        <v>9</v>
      </c>
      <c r="F436" s="8">
        <v>186</v>
      </c>
      <c r="G436" s="1">
        <v>4890.8999999999996</v>
      </c>
    </row>
    <row r="437" spans="1:7" x14ac:dyDescent="0.3">
      <c r="A437" t="s">
        <v>468</v>
      </c>
      <c r="B437" t="s">
        <v>454</v>
      </c>
      <c r="C437" t="s">
        <v>24</v>
      </c>
      <c r="D437">
        <v>2024</v>
      </c>
      <c r="E437" s="4" t="s">
        <v>9</v>
      </c>
      <c r="F437" s="8">
        <v>29</v>
      </c>
      <c r="G437" s="1">
        <v>1114.97</v>
      </c>
    </row>
    <row r="438" spans="1:7" x14ac:dyDescent="0.3">
      <c r="A438" t="s">
        <v>468</v>
      </c>
      <c r="B438" t="s">
        <v>455</v>
      </c>
      <c r="C438" t="s">
        <v>24</v>
      </c>
      <c r="D438">
        <v>2024</v>
      </c>
      <c r="E438" s="4" t="s">
        <v>9</v>
      </c>
      <c r="F438" s="8">
        <v>651</v>
      </c>
      <c r="G438" s="1">
        <v>19677.169999999998</v>
      </c>
    </row>
    <row r="439" spans="1:7" x14ac:dyDescent="0.3">
      <c r="A439" t="s">
        <v>468</v>
      </c>
      <c r="B439" t="s">
        <v>456</v>
      </c>
      <c r="C439" t="s">
        <v>24</v>
      </c>
      <c r="D439">
        <v>2024</v>
      </c>
      <c r="E439" s="4" t="s">
        <v>9</v>
      </c>
      <c r="F439" s="8">
        <v>1590</v>
      </c>
      <c r="G439" s="1">
        <v>49443.93</v>
      </c>
    </row>
    <row r="440" spans="1:7" x14ac:dyDescent="0.3">
      <c r="A440" t="s">
        <v>469</v>
      </c>
      <c r="B440" t="s">
        <v>429</v>
      </c>
      <c r="C440" t="s">
        <v>24</v>
      </c>
      <c r="D440">
        <v>2024</v>
      </c>
      <c r="E440" s="4" t="s">
        <v>9</v>
      </c>
      <c r="F440" s="8">
        <v>112</v>
      </c>
      <c r="G440" s="1">
        <v>2292.41</v>
      </c>
    </row>
    <row r="441" spans="1:7" x14ac:dyDescent="0.3">
      <c r="A441" t="s">
        <v>469</v>
      </c>
      <c r="B441" t="s">
        <v>13</v>
      </c>
      <c r="C441" t="s">
        <v>24</v>
      </c>
      <c r="D441">
        <v>2024</v>
      </c>
      <c r="E441" s="4" t="s">
        <v>9</v>
      </c>
      <c r="F441" s="8">
        <v>477</v>
      </c>
      <c r="G441" s="1">
        <v>15623.87</v>
      </c>
    </row>
    <row r="442" spans="1:7" x14ac:dyDescent="0.3">
      <c r="A442" t="s">
        <v>469</v>
      </c>
      <c r="B442" t="s">
        <v>14</v>
      </c>
      <c r="C442" t="s">
        <v>24</v>
      </c>
      <c r="D442">
        <v>2024</v>
      </c>
      <c r="E442" s="4" t="s">
        <v>9</v>
      </c>
      <c r="F442" s="8">
        <v>157</v>
      </c>
      <c r="G442" s="1">
        <v>5221.03</v>
      </c>
    </row>
    <row r="443" spans="1:7" x14ac:dyDescent="0.3">
      <c r="A443" t="s">
        <v>467</v>
      </c>
      <c r="B443" t="s">
        <v>841</v>
      </c>
      <c r="C443" t="s">
        <v>28</v>
      </c>
      <c r="D443">
        <v>2024</v>
      </c>
      <c r="E443" s="4" t="s">
        <v>9</v>
      </c>
      <c r="F443" s="8">
        <v>8709</v>
      </c>
      <c r="G443" s="1">
        <v>245260.45</v>
      </c>
    </row>
    <row r="444" spans="1:7" x14ac:dyDescent="0.3">
      <c r="A444" t="s">
        <v>467</v>
      </c>
      <c r="B444" t="s">
        <v>459</v>
      </c>
      <c r="C444" t="s">
        <v>28</v>
      </c>
      <c r="D444">
        <v>2024</v>
      </c>
      <c r="E444" s="4" t="s">
        <v>9</v>
      </c>
      <c r="F444" s="8">
        <v>1204</v>
      </c>
      <c r="G444" s="1">
        <v>17845</v>
      </c>
    </row>
    <row r="445" spans="1:7" x14ac:dyDescent="0.3">
      <c r="A445" t="s">
        <v>467</v>
      </c>
      <c r="B445" t="s">
        <v>460</v>
      </c>
      <c r="C445" t="s">
        <v>28</v>
      </c>
      <c r="D445">
        <v>2024</v>
      </c>
      <c r="E445" s="4" t="s">
        <v>9</v>
      </c>
      <c r="F445" s="8">
        <v>27</v>
      </c>
      <c r="G445" s="1">
        <v>424</v>
      </c>
    </row>
    <row r="446" spans="1:7" x14ac:dyDescent="0.3">
      <c r="A446" t="s">
        <v>423</v>
      </c>
      <c r="B446" t="s">
        <v>423</v>
      </c>
      <c r="C446" t="s">
        <v>28</v>
      </c>
      <c r="D446">
        <v>2024</v>
      </c>
      <c r="E446" s="4" t="s">
        <v>9</v>
      </c>
      <c r="F446" s="8">
        <v>6416148</v>
      </c>
      <c r="G446" s="1">
        <v>55969855.68</v>
      </c>
    </row>
    <row r="447" spans="1:7" x14ac:dyDescent="0.3">
      <c r="A447" t="s">
        <v>423</v>
      </c>
      <c r="B447" t="s">
        <v>461</v>
      </c>
      <c r="C447" t="s">
        <v>28</v>
      </c>
      <c r="D447">
        <v>2024</v>
      </c>
      <c r="E447" s="4" t="s">
        <v>9</v>
      </c>
      <c r="F447" s="8">
        <v>85315</v>
      </c>
      <c r="G447" s="1">
        <v>931953.92</v>
      </c>
    </row>
    <row r="448" spans="1:7" x14ac:dyDescent="0.3">
      <c r="A448" t="s">
        <v>423</v>
      </c>
      <c r="B448" t="s">
        <v>462</v>
      </c>
      <c r="C448" t="s">
        <v>28</v>
      </c>
      <c r="D448">
        <v>2024</v>
      </c>
      <c r="E448" s="4" t="s">
        <v>9</v>
      </c>
      <c r="F448" s="8">
        <v>59023</v>
      </c>
      <c r="G448" s="1">
        <v>295393.53999999998</v>
      </c>
    </row>
    <row r="449" spans="1:7" x14ac:dyDescent="0.3">
      <c r="A449" t="s">
        <v>423</v>
      </c>
      <c r="B449" t="s">
        <v>463</v>
      </c>
      <c r="C449" t="s">
        <v>28</v>
      </c>
      <c r="D449">
        <v>2024</v>
      </c>
      <c r="E449" s="4" t="s">
        <v>9</v>
      </c>
      <c r="F449" s="8">
        <v>92794</v>
      </c>
      <c r="G449" s="1">
        <v>431366.27</v>
      </c>
    </row>
    <row r="450" spans="1:7" x14ac:dyDescent="0.3">
      <c r="A450" t="s">
        <v>468</v>
      </c>
      <c r="B450" t="s">
        <v>464</v>
      </c>
      <c r="C450" t="s">
        <v>848</v>
      </c>
      <c r="D450">
        <v>2024</v>
      </c>
      <c r="E450" s="4" t="s">
        <v>9</v>
      </c>
      <c r="F450" s="8">
        <v>1500</v>
      </c>
      <c r="G450" s="1">
        <v>92.76</v>
      </c>
    </row>
    <row r="451" spans="1:7" x14ac:dyDescent="0.3">
      <c r="A451" t="s">
        <v>467</v>
      </c>
      <c r="B451" t="s">
        <v>840</v>
      </c>
      <c r="C451" t="s">
        <v>24</v>
      </c>
      <c r="D451">
        <v>2024</v>
      </c>
      <c r="E451" s="4" t="s">
        <v>10</v>
      </c>
      <c r="F451" s="8">
        <v>170784</v>
      </c>
      <c r="G451" s="1">
        <v>5736412.0499999998</v>
      </c>
    </row>
    <row r="452" spans="1:7" x14ac:dyDescent="0.3">
      <c r="A452" t="s">
        <v>467</v>
      </c>
      <c r="B452" t="s">
        <v>457</v>
      </c>
      <c r="C452" t="s">
        <v>24</v>
      </c>
      <c r="D452">
        <v>2024</v>
      </c>
      <c r="E452" s="4" t="s">
        <v>10</v>
      </c>
      <c r="F452" s="8">
        <v>690558</v>
      </c>
      <c r="G452" s="1">
        <v>23689911.010000002</v>
      </c>
    </row>
    <row r="453" spans="1:7" x14ac:dyDescent="0.3">
      <c r="A453" t="s">
        <v>468</v>
      </c>
      <c r="B453" t="s">
        <v>447</v>
      </c>
      <c r="C453" t="s">
        <v>24</v>
      </c>
      <c r="D453">
        <v>2024</v>
      </c>
      <c r="E453" s="4" t="s">
        <v>10</v>
      </c>
      <c r="F453" s="8">
        <v>2113</v>
      </c>
      <c r="G453" s="1">
        <v>27361.69</v>
      </c>
    </row>
    <row r="454" spans="1:7" x14ac:dyDescent="0.3">
      <c r="A454" t="s">
        <v>468</v>
      </c>
      <c r="B454" t="s">
        <v>448</v>
      </c>
      <c r="C454" t="s">
        <v>24</v>
      </c>
      <c r="D454">
        <v>2024</v>
      </c>
      <c r="E454" s="4" t="s">
        <v>10</v>
      </c>
      <c r="F454" s="8">
        <v>49</v>
      </c>
      <c r="G454" s="1">
        <v>1322.92</v>
      </c>
    </row>
    <row r="455" spans="1:7" x14ac:dyDescent="0.3">
      <c r="A455" t="s">
        <v>468</v>
      </c>
      <c r="B455" t="s">
        <v>450</v>
      </c>
      <c r="C455" t="s">
        <v>24</v>
      </c>
      <c r="D455">
        <v>2024</v>
      </c>
      <c r="E455" s="4" t="s">
        <v>10</v>
      </c>
      <c r="F455" s="8">
        <v>2181</v>
      </c>
      <c r="G455" s="1">
        <v>41380.03</v>
      </c>
    </row>
    <row r="456" spans="1:7" x14ac:dyDescent="0.3">
      <c r="A456" t="s">
        <v>468</v>
      </c>
      <c r="B456" t="s">
        <v>451</v>
      </c>
      <c r="C456" t="s">
        <v>24</v>
      </c>
      <c r="D456">
        <v>2024</v>
      </c>
      <c r="E456" s="4" t="s">
        <v>10</v>
      </c>
      <c r="F456" s="8">
        <v>14</v>
      </c>
      <c r="G456" s="1">
        <v>466.62</v>
      </c>
    </row>
    <row r="457" spans="1:7" x14ac:dyDescent="0.3">
      <c r="A457" t="s">
        <v>468</v>
      </c>
      <c r="B457" t="s">
        <v>427</v>
      </c>
      <c r="C457" t="s">
        <v>24</v>
      </c>
      <c r="D457">
        <v>2024</v>
      </c>
      <c r="E457" s="4" t="s">
        <v>10</v>
      </c>
      <c r="F457" s="8">
        <v>81331</v>
      </c>
      <c r="G457" s="1">
        <v>2522138.7400000002</v>
      </c>
    </row>
    <row r="458" spans="1:7" x14ac:dyDescent="0.3">
      <c r="A458" t="s">
        <v>468</v>
      </c>
      <c r="B458" t="s">
        <v>464</v>
      </c>
      <c r="C458" t="s">
        <v>24</v>
      </c>
      <c r="D458">
        <v>2024</v>
      </c>
      <c r="E458" s="4" t="s">
        <v>10</v>
      </c>
      <c r="F458" s="8">
        <v>3715</v>
      </c>
      <c r="G458" s="1">
        <v>95409.01</v>
      </c>
    </row>
    <row r="459" spans="1:7" x14ac:dyDescent="0.3">
      <c r="A459" t="s">
        <v>468</v>
      </c>
      <c r="B459" t="s">
        <v>12</v>
      </c>
      <c r="C459" t="s">
        <v>24</v>
      </c>
      <c r="D459">
        <v>2024</v>
      </c>
      <c r="E459" s="4" t="s">
        <v>10</v>
      </c>
      <c r="F459" s="8">
        <v>470834</v>
      </c>
      <c r="G459" s="1">
        <v>8608219.5199999996</v>
      </c>
    </row>
    <row r="460" spans="1:7" x14ac:dyDescent="0.3">
      <c r="A460" t="s">
        <v>468</v>
      </c>
      <c r="B460" t="s">
        <v>430</v>
      </c>
      <c r="C460" t="s">
        <v>24</v>
      </c>
      <c r="D460">
        <v>2024</v>
      </c>
      <c r="E460" s="4" t="s">
        <v>10</v>
      </c>
      <c r="F460" s="8">
        <v>8171</v>
      </c>
      <c r="G460" s="1">
        <v>231348</v>
      </c>
    </row>
    <row r="461" spans="1:7" x14ac:dyDescent="0.3">
      <c r="A461" t="s">
        <v>468</v>
      </c>
      <c r="B461" t="s">
        <v>842</v>
      </c>
      <c r="C461" t="s">
        <v>24</v>
      </c>
      <c r="D461">
        <v>2024</v>
      </c>
      <c r="E461" s="4" t="s">
        <v>10</v>
      </c>
      <c r="F461" s="8">
        <v>43019</v>
      </c>
      <c r="G461" s="1">
        <v>262351.19</v>
      </c>
    </row>
    <row r="462" spans="1:7" x14ac:dyDescent="0.3">
      <c r="A462" t="s">
        <v>468</v>
      </c>
      <c r="B462" t="s">
        <v>452</v>
      </c>
      <c r="C462" t="s">
        <v>24</v>
      </c>
      <c r="D462">
        <v>2024</v>
      </c>
      <c r="E462" s="4" t="s">
        <v>10</v>
      </c>
      <c r="F462" s="8">
        <v>7363</v>
      </c>
      <c r="G462" s="1">
        <v>205677.8</v>
      </c>
    </row>
    <row r="463" spans="1:7" x14ac:dyDescent="0.3">
      <c r="A463" t="s">
        <v>468</v>
      </c>
      <c r="B463" t="s">
        <v>453</v>
      </c>
      <c r="C463" t="s">
        <v>24</v>
      </c>
      <c r="D463">
        <v>2024</v>
      </c>
      <c r="E463" s="4" t="s">
        <v>10</v>
      </c>
      <c r="F463" s="8">
        <v>1</v>
      </c>
      <c r="G463" s="1">
        <v>40.5</v>
      </c>
    </row>
    <row r="464" spans="1:7" x14ac:dyDescent="0.3">
      <c r="A464" t="s">
        <v>468</v>
      </c>
      <c r="B464" t="s">
        <v>454</v>
      </c>
      <c r="C464" t="s">
        <v>24</v>
      </c>
      <c r="D464">
        <v>2024</v>
      </c>
      <c r="E464" s="4" t="s">
        <v>10</v>
      </c>
      <c r="F464" s="8">
        <v>101</v>
      </c>
      <c r="G464" s="1">
        <v>4157.59</v>
      </c>
    </row>
    <row r="465" spans="1:7" x14ac:dyDescent="0.3">
      <c r="A465" t="s">
        <v>468</v>
      </c>
      <c r="B465" t="s">
        <v>455</v>
      </c>
      <c r="C465" t="s">
        <v>24</v>
      </c>
      <c r="D465">
        <v>2024</v>
      </c>
      <c r="E465" s="4" t="s">
        <v>10</v>
      </c>
      <c r="F465" s="8">
        <v>398</v>
      </c>
      <c r="G465" s="1">
        <v>12234.42</v>
      </c>
    </row>
    <row r="466" spans="1:7" x14ac:dyDescent="0.3">
      <c r="A466" t="s">
        <v>468</v>
      </c>
      <c r="B466" t="s">
        <v>456</v>
      </c>
      <c r="C466" t="s">
        <v>24</v>
      </c>
      <c r="D466">
        <v>2024</v>
      </c>
      <c r="E466" s="4" t="s">
        <v>10</v>
      </c>
      <c r="F466" s="8">
        <v>2174</v>
      </c>
      <c r="G466" s="1">
        <v>63564.3</v>
      </c>
    </row>
    <row r="467" spans="1:7" x14ac:dyDescent="0.3">
      <c r="A467" t="s">
        <v>469</v>
      </c>
      <c r="B467" t="s">
        <v>429</v>
      </c>
      <c r="C467" t="s">
        <v>24</v>
      </c>
      <c r="D467">
        <v>2024</v>
      </c>
      <c r="E467" s="4" t="s">
        <v>10</v>
      </c>
      <c r="F467" s="8">
        <v>71</v>
      </c>
      <c r="G467" s="1">
        <v>1511.3</v>
      </c>
    </row>
    <row r="468" spans="1:7" x14ac:dyDescent="0.3">
      <c r="A468" t="s">
        <v>469</v>
      </c>
      <c r="B468" t="s">
        <v>13</v>
      </c>
      <c r="C468" t="s">
        <v>24</v>
      </c>
      <c r="D468">
        <v>2024</v>
      </c>
      <c r="E468" s="4" t="s">
        <v>10</v>
      </c>
      <c r="F468" s="8">
        <v>519</v>
      </c>
      <c r="G468" s="1">
        <v>15688.3</v>
      </c>
    </row>
    <row r="469" spans="1:7" x14ac:dyDescent="0.3">
      <c r="A469" t="s">
        <v>469</v>
      </c>
      <c r="B469" t="s">
        <v>14</v>
      </c>
      <c r="C469" t="s">
        <v>24</v>
      </c>
      <c r="D469">
        <v>2024</v>
      </c>
      <c r="E469" s="4" t="s">
        <v>10</v>
      </c>
      <c r="F469" s="8">
        <v>128</v>
      </c>
      <c r="G469" s="1">
        <v>3936.86</v>
      </c>
    </row>
    <row r="470" spans="1:7" x14ac:dyDescent="0.3">
      <c r="A470" t="s">
        <v>467</v>
      </c>
      <c r="B470" t="s">
        <v>841</v>
      </c>
      <c r="C470" t="s">
        <v>28</v>
      </c>
      <c r="D470">
        <v>2024</v>
      </c>
      <c r="E470" s="4" t="s">
        <v>10</v>
      </c>
      <c r="F470" s="8">
        <v>4609</v>
      </c>
      <c r="G470" s="1">
        <v>126514.05</v>
      </c>
    </row>
    <row r="471" spans="1:7" x14ac:dyDescent="0.3">
      <c r="A471" t="s">
        <v>467</v>
      </c>
      <c r="B471" t="s">
        <v>459</v>
      </c>
      <c r="C471" t="s">
        <v>28</v>
      </c>
      <c r="D471">
        <v>2024</v>
      </c>
      <c r="E471" s="4" t="s">
        <v>10</v>
      </c>
      <c r="F471" s="8">
        <v>844</v>
      </c>
      <c r="G471" s="1">
        <v>13827.33</v>
      </c>
    </row>
    <row r="472" spans="1:7" x14ac:dyDescent="0.3">
      <c r="A472" t="s">
        <v>467</v>
      </c>
      <c r="B472" t="s">
        <v>460</v>
      </c>
      <c r="C472" t="s">
        <v>28</v>
      </c>
      <c r="D472">
        <v>2024</v>
      </c>
      <c r="E472" s="4" t="s">
        <v>10</v>
      </c>
      <c r="F472" s="8">
        <v>3</v>
      </c>
      <c r="G472" s="1">
        <v>53.75</v>
      </c>
    </row>
    <row r="473" spans="1:7" x14ac:dyDescent="0.3">
      <c r="A473" t="s">
        <v>423</v>
      </c>
      <c r="B473" t="s">
        <v>423</v>
      </c>
      <c r="C473" t="s">
        <v>28</v>
      </c>
      <c r="D473">
        <v>2024</v>
      </c>
      <c r="E473" s="4" t="s">
        <v>10</v>
      </c>
      <c r="F473" s="8">
        <v>6601551</v>
      </c>
      <c r="G473" s="1">
        <v>57126957.280000001</v>
      </c>
    </row>
    <row r="474" spans="1:7" x14ac:dyDescent="0.3">
      <c r="A474" t="s">
        <v>423</v>
      </c>
      <c r="B474" t="s">
        <v>461</v>
      </c>
      <c r="C474" t="s">
        <v>28</v>
      </c>
      <c r="D474">
        <v>2024</v>
      </c>
      <c r="E474" s="4" t="s">
        <v>10</v>
      </c>
      <c r="F474" s="8">
        <v>84609</v>
      </c>
      <c r="G474" s="1">
        <v>956423.71</v>
      </c>
    </row>
    <row r="475" spans="1:7" x14ac:dyDescent="0.3">
      <c r="A475" t="s">
        <v>423</v>
      </c>
      <c r="B475" t="s">
        <v>462</v>
      </c>
      <c r="C475" t="s">
        <v>28</v>
      </c>
      <c r="D475">
        <v>2024</v>
      </c>
      <c r="E475" s="4" t="s">
        <v>10</v>
      </c>
      <c r="F475" s="8">
        <v>64648</v>
      </c>
      <c r="G475" s="1">
        <v>319607.06</v>
      </c>
    </row>
    <row r="476" spans="1:7" x14ac:dyDescent="0.3">
      <c r="A476" t="s">
        <v>423</v>
      </c>
      <c r="B476" t="s">
        <v>463</v>
      </c>
      <c r="C476" t="s">
        <v>28</v>
      </c>
      <c r="D476">
        <v>2024</v>
      </c>
      <c r="E476" s="4" t="s">
        <v>10</v>
      </c>
      <c r="F476" s="8">
        <v>124280</v>
      </c>
      <c r="G476" s="1">
        <v>557761.27</v>
      </c>
    </row>
    <row r="477" spans="1:7" x14ac:dyDescent="0.3">
      <c r="A477" t="s">
        <v>468</v>
      </c>
      <c r="B477" t="s">
        <v>464</v>
      </c>
      <c r="C477" t="s">
        <v>848</v>
      </c>
      <c r="D477">
        <v>2024</v>
      </c>
      <c r="E477" s="4" t="s">
        <v>10</v>
      </c>
      <c r="F477" s="8">
        <v>1501</v>
      </c>
      <c r="G477" s="1">
        <v>174.97</v>
      </c>
    </row>
    <row r="478" spans="1:7" x14ac:dyDescent="0.3">
      <c r="A478" t="s">
        <v>467</v>
      </c>
      <c r="B478" t="s">
        <v>840</v>
      </c>
      <c r="C478" t="s">
        <v>24</v>
      </c>
      <c r="D478">
        <v>2024</v>
      </c>
      <c r="E478" s="4" t="s">
        <v>4</v>
      </c>
      <c r="F478" s="8">
        <v>161939</v>
      </c>
      <c r="G478" s="1">
        <v>5392289.7699999996</v>
      </c>
    </row>
    <row r="479" spans="1:7" x14ac:dyDescent="0.3">
      <c r="A479" t="s">
        <v>467</v>
      </c>
      <c r="B479" t="s">
        <v>457</v>
      </c>
      <c r="C479" t="s">
        <v>24</v>
      </c>
      <c r="D479">
        <v>2024</v>
      </c>
      <c r="E479" s="4" t="s">
        <v>4</v>
      </c>
      <c r="F479" s="8">
        <v>626862</v>
      </c>
      <c r="G479" s="1">
        <v>21819246.170000002</v>
      </c>
    </row>
    <row r="480" spans="1:7" x14ac:dyDescent="0.3">
      <c r="A480" t="s">
        <v>468</v>
      </c>
      <c r="B480" t="s">
        <v>447</v>
      </c>
      <c r="C480" t="s">
        <v>24</v>
      </c>
      <c r="D480">
        <v>2024</v>
      </c>
      <c r="E480" s="4" t="s">
        <v>4</v>
      </c>
      <c r="F480" s="8">
        <v>954</v>
      </c>
      <c r="G480" s="1">
        <v>11749.13</v>
      </c>
    </row>
    <row r="481" spans="1:7" x14ac:dyDescent="0.3">
      <c r="A481" t="s">
        <v>468</v>
      </c>
      <c r="B481" t="s">
        <v>448</v>
      </c>
      <c r="C481" t="s">
        <v>24</v>
      </c>
      <c r="D481">
        <v>2024</v>
      </c>
      <c r="E481" s="4" t="s">
        <v>4</v>
      </c>
      <c r="F481" s="8">
        <v>19</v>
      </c>
      <c r="G481" s="1">
        <v>666.99</v>
      </c>
    </row>
    <row r="482" spans="1:7" x14ac:dyDescent="0.3">
      <c r="A482" t="s">
        <v>468</v>
      </c>
      <c r="B482" t="s">
        <v>450</v>
      </c>
      <c r="C482" t="s">
        <v>24</v>
      </c>
      <c r="D482">
        <v>2024</v>
      </c>
      <c r="E482" s="4" t="s">
        <v>4</v>
      </c>
      <c r="F482" s="8">
        <v>826</v>
      </c>
      <c r="G482" s="1">
        <v>9727.7800000000007</v>
      </c>
    </row>
    <row r="483" spans="1:7" x14ac:dyDescent="0.3">
      <c r="A483" t="s">
        <v>468</v>
      </c>
      <c r="B483" t="s">
        <v>427</v>
      </c>
      <c r="C483" t="s">
        <v>24</v>
      </c>
      <c r="D483">
        <v>2024</v>
      </c>
      <c r="E483" s="4" t="s">
        <v>4</v>
      </c>
      <c r="F483" s="8">
        <v>72730</v>
      </c>
      <c r="G483" s="1">
        <v>2283030.38</v>
      </c>
    </row>
    <row r="484" spans="1:7" x14ac:dyDescent="0.3">
      <c r="A484" t="s">
        <v>468</v>
      </c>
      <c r="B484" t="s">
        <v>464</v>
      </c>
      <c r="C484" t="s">
        <v>24</v>
      </c>
      <c r="D484">
        <v>2024</v>
      </c>
      <c r="E484" s="4" t="s">
        <v>4</v>
      </c>
      <c r="F484" s="8">
        <v>3046</v>
      </c>
      <c r="G484" s="1">
        <v>81091.61</v>
      </c>
    </row>
    <row r="485" spans="1:7" x14ac:dyDescent="0.3">
      <c r="A485" t="s">
        <v>468</v>
      </c>
      <c r="B485" t="s">
        <v>12</v>
      </c>
      <c r="C485" t="s">
        <v>24</v>
      </c>
      <c r="D485">
        <v>2024</v>
      </c>
      <c r="E485" s="4" t="s">
        <v>4</v>
      </c>
      <c r="F485" s="8">
        <v>447277</v>
      </c>
      <c r="G485" s="1">
        <v>7911712.3300000001</v>
      </c>
    </row>
    <row r="486" spans="1:7" x14ac:dyDescent="0.3">
      <c r="A486" t="s">
        <v>468</v>
      </c>
      <c r="B486" t="s">
        <v>430</v>
      </c>
      <c r="C486" t="s">
        <v>24</v>
      </c>
      <c r="D486">
        <v>2024</v>
      </c>
      <c r="E486" s="4" t="s">
        <v>4</v>
      </c>
      <c r="F486" s="8">
        <v>7892</v>
      </c>
      <c r="G486" s="1">
        <v>221341.84</v>
      </c>
    </row>
    <row r="487" spans="1:7" x14ac:dyDescent="0.3">
      <c r="A487" t="s">
        <v>468</v>
      </c>
      <c r="B487" t="s">
        <v>842</v>
      </c>
      <c r="C487" t="s">
        <v>24</v>
      </c>
      <c r="D487">
        <v>2024</v>
      </c>
      <c r="E487" s="4" t="s">
        <v>4</v>
      </c>
      <c r="F487" s="8">
        <v>43334</v>
      </c>
      <c r="G487" s="1">
        <v>255538.29</v>
      </c>
    </row>
    <row r="488" spans="1:7" x14ac:dyDescent="0.3">
      <c r="A488" t="s">
        <v>468</v>
      </c>
      <c r="B488" t="s">
        <v>452</v>
      </c>
      <c r="C488" t="s">
        <v>24</v>
      </c>
      <c r="D488">
        <v>2024</v>
      </c>
      <c r="E488" s="4" t="s">
        <v>4</v>
      </c>
      <c r="F488" s="8">
        <v>6722</v>
      </c>
      <c r="G488" s="1">
        <v>184869.43</v>
      </c>
    </row>
    <row r="489" spans="1:7" x14ac:dyDescent="0.3">
      <c r="A489" t="s">
        <v>468</v>
      </c>
      <c r="B489" t="s">
        <v>453</v>
      </c>
      <c r="C489" t="s">
        <v>24</v>
      </c>
      <c r="D489">
        <v>2024</v>
      </c>
      <c r="E489" s="4" t="s">
        <v>4</v>
      </c>
      <c r="F489" s="8">
        <v>21</v>
      </c>
      <c r="G489" s="1">
        <v>326.36</v>
      </c>
    </row>
    <row r="490" spans="1:7" x14ac:dyDescent="0.3">
      <c r="A490" t="s">
        <v>468</v>
      </c>
      <c r="B490" t="s">
        <v>454</v>
      </c>
      <c r="C490" t="s">
        <v>24</v>
      </c>
      <c r="D490">
        <v>2024</v>
      </c>
      <c r="E490" s="4" t="s">
        <v>4</v>
      </c>
      <c r="F490" s="8">
        <v>123</v>
      </c>
      <c r="G490" s="1">
        <v>5056.28</v>
      </c>
    </row>
    <row r="491" spans="1:7" x14ac:dyDescent="0.3">
      <c r="A491" t="s">
        <v>468</v>
      </c>
      <c r="B491" t="s">
        <v>455</v>
      </c>
      <c r="C491" t="s">
        <v>24</v>
      </c>
      <c r="D491">
        <v>2024</v>
      </c>
      <c r="E491" s="4" t="s">
        <v>4</v>
      </c>
      <c r="F491" s="8">
        <v>180</v>
      </c>
      <c r="G491" s="1">
        <v>4746.08</v>
      </c>
    </row>
    <row r="492" spans="1:7" x14ac:dyDescent="0.3">
      <c r="A492" t="s">
        <v>468</v>
      </c>
      <c r="B492" t="s">
        <v>456</v>
      </c>
      <c r="C492" t="s">
        <v>24</v>
      </c>
      <c r="D492">
        <v>2024</v>
      </c>
      <c r="E492" s="4" t="s">
        <v>4</v>
      </c>
      <c r="F492" s="8">
        <v>2119</v>
      </c>
      <c r="G492" s="1">
        <v>60934.53</v>
      </c>
    </row>
    <row r="493" spans="1:7" x14ac:dyDescent="0.3">
      <c r="A493" t="s">
        <v>469</v>
      </c>
      <c r="B493" t="s">
        <v>429</v>
      </c>
      <c r="C493" t="s">
        <v>24</v>
      </c>
      <c r="D493">
        <v>2024</v>
      </c>
      <c r="E493" s="4" t="s">
        <v>4</v>
      </c>
      <c r="F493" s="8">
        <v>78</v>
      </c>
      <c r="G493" s="1">
        <v>1544.64</v>
      </c>
    </row>
    <row r="494" spans="1:7" x14ac:dyDescent="0.3">
      <c r="A494" t="s">
        <v>469</v>
      </c>
      <c r="B494" t="s">
        <v>13</v>
      </c>
      <c r="C494" t="s">
        <v>24</v>
      </c>
      <c r="D494">
        <v>2024</v>
      </c>
      <c r="E494" s="4" t="s">
        <v>4</v>
      </c>
      <c r="F494" s="8">
        <v>338</v>
      </c>
      <c r="G494" s="1">
        <v>9886.84</v>
      </c>
    </row>
    <row r="495" spans="1:7" x14ac:dyDescent="0.3">
      <c r="A495" t="s">
        <v>469</v>
      </c>
      <c r="B495" t="s">
        <v>14</v>
      </c>
      <c r="C495" t="s">
        <v>24</v>
      </c>
      <c r="D495">
        <v>2024</v>
      </c>
      <c r="E495" s="4" t="s">
        <v>4</v>
      </c>
      <c r="F495" s="8">
        <v>91</v>
      </c>
      <c r="G495" s="1">
        <v>3178.14</v>
      </c>
    </row>
    <row r="496" spans="1:7" x14ac:dyDescent="0.3">
      <c r="A496" t="s">
        <v>467</v>
      </c>
      <c r="B496" t="s">
        <v>841</v>
      </c>
      <c r="C496" t="s">
        <v>28</v>
      </c>
      <c r="D496">
        <v>2024</v>
      </c>
      <c r="E496" s="4" t="s">
        <v>4</v>
      </c>
      <c r="F496" s="8">
        <v>4706</v>
      </c>
      <c r="G496" s="1">
        <v>104120.82</v>
      </c>
    </row>
    <row r="497" spans="1:7" x14ac:dyDescent="0.3">
      <c r="A497" t="s">
        <v>467</v>
      </c>
      <c r="B497" t="s">
        <v>459</v>
      </c>
      <c r="C497" t="s">
        <v>28</v>
      </c>
      <c r="D497">
        <v>2024</v>
      </c>
      <c r="E497" s="4" t="s">
        <v>4</v>
      </c>
      <c r="F497" s="8">
        <v>697</v>
      </c>
      <c r="G497" s="1">
        <v>10486.47</v>
      </c>
    </row>
    <row r="498" spans="1:7" x14ac:dyDescent="0.3">
      <c r="A498" t="s">
        <v>467</v>
      </c>
      <c r="B498" t="s">
        <v>460</v>
      </c>
      <c r="C498" t="s">
        <v>28</v>
      </c>
      <c r="D498">
        <v>2024</v>
      </c>
      <c r="E498" s="4" t="s">
        <v>4</v>
      </c>
      <c r="F498" s="8">
        <v>1</v>
      </c>
      <c r="G498" s="1">
        <v>0</v>
      </c>
    </row>
    <row r="499" spans="1:7" x14ac:dyDescent="0.3">
      <c r="A499" t="s">
        <v>423</v>
      </c>
      <c r="B499" t="s">
        <v>423</v>
      </c>
      <c r="C499" t="s">
        <v>28</v>
      </c>
      <c r="D499">
        <v>2024</v>
      </c>
      <c r="E499" s="4" t="s">
        <v>4</v>
      </c>
      <c r="F499" s="8">
        <v>6210461</v>
      </c>
      <c r="G499" s="1">
        <v>52867999.490000002</v>
      </c>
    </row>
    <row r="500" spans="1:7" x14ac:dyDescent="0.3">
      <c r="A500" t="s">
        <v>423</v>
      </c>
      <c r="B500" t="s">
        <v>461</v>
      </c>
      <c r="C500" t="s">
        <v>28</v>
      </c>
      <c r="D500">
        <v>2024</v>
      </c>
      <c r="E500" s="4" t="s">
        <v>4</v>
      </c>
      <c r="F500" s="8">
        <v>79880</v>
      </c>
      <c r="G500" s="1">
        <v>865897.39</v>
      </c>
    </row>
    <row r="501" spans="1:7" x14ac:dyDescent="0.3">
      <c r="A501" t="s">
        <v>423</v>
      </c>
      <c r="B501" t="s">
        <v>462</v>
      </c>
      <c r="C501" t="s">
        <v>28</v>
      </c>
      <c r="D501">
        <v>2024</v>
      </c>
      <c r="E501" s="4" t="s">
        <v>4</v>
      </c>
      <c r="F501" s="8">
        <v>92427</v>
      </c>
      <c r="G501" s="1">
        <v>444532.35</v>
      </c>
    </row>
    <row r="502" spans="1:7" x14ac:dyDescent="0.3">
      <c r="A502" t="s">
        <v>423</v>
      </c>
      <c r="B502" t="s">
        <v>463</v>
      </c>
      <c r="C502" t="s">
        <v>28</v>
      </c>
      <c r="D502">
        <v>2024</v>
      </c>
      <c r="E502" s="4" t="s">
        <v>4</v>
      </c>
      <c r="F502" s="8">
        <v>111362</v>
      </c>
      <c r="G502" s="1">
        <v>472767.12</v>
      </c>
    </row>
    <row r="503" spans="1:7" x14ac:dyDescent="0.3">
      <c r="A503" t="s">
        <v>468</v>
      </c>
      <c r="B503" t="s">
        <v>464</v>
      </c>
      <c r="C503" t="s">
        <v>848</v>
      </c>
      <c r="D503">
        <v>2024</v>
      </c>
      <c r="E503" s="4" t="s">
        <v>4</v>
      </c>
      <c r="F503" s="8">
        <v>1000</v>
      </c>
      <c r="G503" s="1">
        <v>112.21</v>
      </c>
    </row>
    <row r="504" spans="1:7" x14ac:dyDescent="0.3">
      <c r="A504" t="s">
        <v>467</v>
      </c>
      <c r="B504" t="s">
        <v>840</v>
      </c>
      <c r="C504" t="s">
        <v>24</v>
      </c>
      <c r="D504">
        <v>2024</v>
      </c>
      <c r="E504" s="4" t="s">
        <v>425</v>
      </c>
      <c r="F504" s="8">
        <v>172002</v>
      </c>
      <c r="G504" s="1">
        <v>5680960.4800000098</v>
      </c>
    </row>
    <row r="505" spans="1:7" x14ac:dyDescent="0.3">
      <c r="A505" t="s">
        <v>467</v>
      </c>
      <c r="B505" t="s">
        <v>457</v>
      </c>
      <c r="C505" t="s">
        <v>24</v>
      </c>
      <c r="D505">
        <v>2024</v>
      </c>
      <c r="E505" s="4" t="s">
        <v>425</v>
      </c>
      <c r="F505" s="8">
        <v>650323</v>
      </c>
      <c r="G505" s="1">
        <v>22629252.920000002</v>
      </c>
    </row>
    <row r="506" spans="1:7" x14ac:dyDescent="0.3">
      <c r="A506" t="s">
        <v>468</v>
      </c>
      <c r="B506" t="s">
        <v>447</v>
      </c>
      <c r="C506" t="s">
        <v>24</v>
      </c>
      <c r="D506">
        <v>2024</v>
      </c>
      <c r="E506" s="4" t="s">
        <v>425</v>
      </c>
      <c r="F506" s="8">
        <v>127</v>
      </c>
      <c r="G506" s="1">
        <v>1818.12</v>
      </c>
    </row>
    <row r="507" spans="1:7" x14ac:dyDescent="0.3">
      <c r="A507" t="s">
        <v>468</v>
      </c>
      <c r="B507" t="s">
        <v>448</v>
      </c>
      <c r="C507" t="s">
        <v>24</v>
      </c>
      <c r="D507">
        <v>2024</v>
      </c>
      <c r="E507" s="4" t="s">
        <v>425</v>
      </c>
      <c r="F507" s="8">
        <v>42</v>
      </c>
      <c r="G507" s="1">
        <v>477.02</v>
      </c>
    </row>
    <row r="508" spans="1:7" x14ac:dyDescent="0.3">
      <c r="A508" t="s">
        <v>468</v>
      </c>
      <c r="B508" t="s">
        <v>450</v>
      </c>
      <c r="C508" t="s">
        <v>24</v>
      </c>
      <c r="D508">
        <v>2024</v>
      </c>
      <c r="E508" s="4" t="s">
        <v>425</v>
      </c>
      <c r="F508" s="8">
        <v>200</v>
      </c>
      <c r="G508" s="1">
        <v>3693.64</v>
      </c>
    </row>
    <row r="509" spans="1:7" x14ac:dyDescent="0.3">
      <c r="A509" t="s">
        <v>468</v>
      </c>
      <c r="B509" t="s">
        <v>427</v>
      </c>
      <c r="C509" t="s">
        <v>24</v>
      </c>
      <c r="D509">
        <v>2024</v>
      </c>
      <c r="E509" s="4" t="s">
        <v>425</v>
      </c>
      <c r="F509" s="8">
        <v>79335</v>
      </c>
      <c r="G509" s="1">
        <v>2440599.86</v>
      </c>
    </row>
    <row r="510" spans="1:7" x14ac:dyDescent="0.3">
      <c r="A510" t="s">
        <v>468</v>
      </c>
      <c r="B510" t="s">
        <v>464</v>
      </c>
      <c r="C510" t="s">
        <v>24</v>
      </c>
      <c r="D510">
        <v>2024</v>
      </c>
      <c r="E510" s="4" t="s">
        <v>425</v>
      </c>
      <c r="F510" s="8">
        <v>3416</v>
      </c>
      <c r="G510" s="1">
        <v>89843.45</v>
      </c>
    </row>
    <row r="511" spans="1:7" x14ac:dyDescent="0.3">
      <c r="A511" t="s">
        <v>468</v>
      </c>
      <c r="B511" t="s">
        <v>12</v>
      </c>
      <c r="C511" t="s">
        <v>24</v>
      </c>
      <c r="D511">
        <v>2024</v>
      </c>
      <c r="E511" s="4" t="s">
        <v>425</v>
      </c>
      <c r="F511" s="8">
        <v>468180</v>
      </c>
      <c r="G511" s="1">
        <v>8271308.0300000003</v>
      </c>
    </row>
    <row r="512" spans="1:7" x14ac:dyDescent="0.3">
      <c r="A512" t="s">
        <v>468</v>
      </c>
      <c r="B512" t="s">
        <v>430</v>
      </c>
      <c r="C512" t="s">
        <v>24</v>
      </c>
      <c r="D512">
        <v>2024</v>
      </c>
      <c r="E512" s="4" t="s">
        <v>425</v>
      </c>
      <c r="F512" s="8">
        <v>8588</v>
      </c>
      <c r="G512" s="1">
        <v>250030.02</v>
      </c>
    </row>
    <row r="513" spans="1:7" x14ac:dyDescent="0.3">
      <c r="A513" t="s">
        <v>468</v>
      </c>
      <c r="B513" t="s">
        <v>842</v>
      </c>
      <c r="C513" t="s">
        <v>24</v>
      </c>
      <c r="D513">
        <v>2024</v>
      </c>
      <c r="E513" s="4" t="s">
        <v>425</v>
      </c>
      <c r="F513" s="8">
        <v>43848</v>
      </c>
      <c r="G513" s="1">
        <v>251895.53</v>
      </c>
    </row>
    <row r="514" spans="1:7" x14ac:dyDescent="0.3">
      <c r="A514" t="s">
        <v>468</v>
      </c>
      <c r="B514" t="s">
        <v>452</v>
      </c>
      <c r="C514" t="s">
        <v>24</v>
      </c>
      <c r="D514">
        <v>2024</v>
      </c>
      <c r="E514" s="4" t="s">
        <v>425</v>
      </c>
      <c r="F514" s="8">
        <v>6463</v>
      </c>
      <c r="G514" s="1">
        <v>184430.25</v>
      </c>
    </row>
    <row r="515" spans="1:7" x14ac:dyDescent="0.3">
      <c r="A515" t="s">
        <v>468</v>
      </c>
      <c r="B515" t="s">
        <v>454</v>
      </c>
      <c r="C515" t="s">
        <v>24</v>
      </c>
      <c r="D515">
        <v>2024</v>
      </c>
      <c r="E515" s="4" t="s">
        <v>425</v>
      </c>
      <c r="F515" s="8">
        <v>128</v>
      </c>
      <c r="G515" s="1">
        <v>5182.82</v>
      </c>
    </row>
    <row r="516" spans="1:7" x14ac:dyDescent="0.3">
      <c r="A516" t="s">
        <v>468</v>
      </c>
      <c r="B516" t="s">
        <v>455</v>
      </c>
      <c r="C516" t="s">
        <v>24</v>
      </c>
      <c r="D516">
        <v>2024</v>
      </c>
      <c r="E516" s="4" t="s">
        <v>425</v>
      </c>
      <c r="F516" s="8">
        <v>132</v>
      </c>
      <c r="G516" s="1">
        <v>2665.13</v>
      </c>
    </row>
    <row r="517" spans="1:7" x14ac:dyDescent="0.3">
      <c r="A517" t="s">
        <v>468</v>
      </c>
      <c r="B517" t="s">
        <v>456</v>
      </c>
      <c r="C517" t="s">
        <v>24</v>
      </c>
      <c r="D517">
        <v>2024</v>
      </c>
      <c r="E517" s="4" t="s">
        <v>425</v>
      </c>
      <c r="F517" s="8">
        <v>2125</v>
      </c>
      <c r="G517" s="1">
        <v>62228.76</v>
      </c>
    </row>
    <row r="518" spans="1:7" x14ac:dyDescent="0.3">
      <c r="A518" t="s">
        <v>469</v>
      </c>
      <c r="B518" t="s">
        <v>429</v>
      </c>
      <c r="C518" t="s">
        <v>24</v>
      </c>
      <c r="D518">
        <v>2024</v>
      </c>
      <c r="E518" s="4" t="s">
        <v>425</v>
      </c>
      <c r="F518" s="8">
        <v>88</v>
      </c>
      <c r="G518" s="1">
        <v>1909.58</v>
      </c>
    </row>
    <row r="519" spans="1:7" x14ac:dyDescent="0.3">
      <c r="A519" t="s">
        <v>469</v>
      </c>
      <c r="B519" t="s">
        <v>13</v>
      </c>
      <c r="C519" t="s">
        <v>24</v>
      </c>
      <c r="D519">
        <v>2024</v>
      </c>
      <c r="E519" s="4" t="s">
        <v>425</v>
      </c>
      <c r="F519" s="8">
        <v>256</v>
      </c>
      <c r="G519" s="1">
        <v>7958.61</v>
      </c>
    </row>
    <row r="520" spans="1:7" x14ac:dyDescent="0.3">
      <c r="A520" t="s">
        <v>469</v>
      </c>
      <c r="B520" t="s">
        <v>14</v>
      </c>
      <c r="C520" t="s">
        <v>24</v>
      </c>
      <c r="D520">
        <v>2024</v>
      </c>
      <c r="E520" s="4" t="s">
        <v>425</v>
      </c>
      <c r="F520" s="8">
        <v>240</v>
      </c>
      <c r="G520" s="1">
        <v>4511.3999999999996</v>
      </c>
    </row>
    <row r="521" spans="1:7" x14ac:dyDescent="0.3">
      <c r="A521" t="s">
        <v>467</v>
      </c>
      <c r="B521" t="s">
        <v>841</v>
      </c>
      <c r="C521" t="s">
        <v>28</v>
      </c>
      <c r="D521">
        <v>2024</v>
      </c>
      <c r="E521" s="4" t="s">
        <v>425</v>
      </c>
      <c r="F521" s="8">
        <v>5205</v>
      </c>
      <c r="G521" s="1">
        <v>105321.39</v>
      </c>
    </row>
    <row r="522" spans="1:7" x14ac:dyDescent="0.3">
      <c r="A522" t="s">
        <v>467</v>
      </c>
      <c r="B522" t="s">
        <v>459</v>
      </c>
      <c r="C522" t="s">
        <v>28</v>
      </c>
      <c r="D522">
        <v>2024</v>
      </c>
      <c r="E522" s="4" t="s">
        <v>425</v>
      </c>
      <c r="F522" s="8">
        <v>563</v>
      </c>
      <c r="G522" s="1">
        <v>7467.5</v>
      </c>
    </row>
    <row r="523" spans="1:7" x14ac:dyDescent="0.3">
      <c r="A523" t="s">
        <v>423</v>
      </c>
      <c r="B523" t="s">
        <v>423</v>
      </c>
      <c r="C523" t="s">
        <v>28</v>
      </c>
      <c r="D523">
        <v>2024</v>
      </c>
      <c r="E523" s="4" t="s">
        <v>425</v>
      </c>
      <c r="F523" s="8">
        <v>6445712</v>
      </c>
      <c r="G523" s="1">
        <v>54236165.840000004</v>
      </c>
    </row>
    <row r="524" spans="1:7" x14ac:dyDescent="0.3">
      <c r="A524" t="s">
        <v>423</v>
      </c>
      <c r="B524" t="s">
        <v>461</v>
      </c>
      <c r="C524" t="s">
        <v>28</v>
      </c>
      <c r="D524">
        <v>2024</v>
      </c>
      <c r="E524" s="4" t="s">
        <v>425</v>
      </c>
      <c r="F524" s="8">
        <v>76352</v>
      </c>
      <c r="G524" s="1">
        <v>806911.66</v>
      </c>
    </row>
    <row r="525" spans="1:7" x14ac:dyDescent="0.3">
      <c r="A525" t="s">
        <v>423</v>
      </c>
      <c r="B525" t="s">
        <v>462</v>
      </c>
      <c r="C525" t="s">
        <v>28</v>
      </c>
      <c r="D525">
        <v>2024</v>
      </c>
      <c r="E525" s="4" t="s">
        <v>425</v>
      </c>
      <c r="F525" s="8">
        <v>182538</v>
      </c>
      <c r="G525" s="1">
        <v>727466.82</v>
      </c>
    </row>
    <row r="526" spans="1:7" x14ac:dyDescent="0.3">
      <c r="A526" t="s">
        <v>423</v>
      </c>
      <c r="B526" t="s">
        <v>463</v>
      </c>
      <c r="C526" t="s">
        <v>28</v>
      </c>
      <c r="D526">
        <v>2024</v>
      </c>
      <c r="E526" s="4" t="s">
        <v>425</v>
      </c>
      <c r="F526" s="8">
        <v>10718989</v>
      </c>
      <c r="G526" s="1">
        <v>349955.17</v>
      </c>
    </row>
    <row r="527" spans="1:7" x14ac:dyDescent="0.3">
      <c r="A527" t="s">
        <v>468</v>
      </c>
      <c r="B527" t="s">
        <v>464</v>
      </c>
      <c r="C527" t="s">
        <v>848</v>
      </c>
      <c r="D527">
        <v>2024</v>
      </c>
      <c r="E527" s="4" t="s">
        <v>425</v>
      </c>
      <c r="F527" s="8">
        <v>1</v>
      </c>
      <c r="G527" s="1">
        <v>72</v>
      </c>
    </row>
    <row r="528" spans="1:7" x14ac:dyDescent="0.3">
      <c r="A528" t="s">
        <v>467</v>
      </c>
      <c r="B528" t="s">
        <v>840</v>
      </c>
      <c r="C528" t="s">
        <v>24</v>
      </c>
      <c r="D528">
        <v>2024</v>
      </c>
      <c r="E528" s="4" t="s">
        <v>428</v>
      </c>
      <c r="F528" s="8">
        <v>185783</v>
      </c>
      <c r="G528" s="1">
        <v>5796582.6900000004</v>
      </c>
    </row>
    <row r="529" spans="1:7" x14ac:dyDescent="0.3">
      <c r="A529" t="s">
        <v>467</v>
      </c>
      <c r="B529" t="s">
        <v>457</v>
      </c>
      <c r="C529" t="s">
        <v>24</v>
      </c>
      <c r="D529">
        <v>2024</v>
      </c>
      <c r="E529" s="4" t="s">
        <v>428</v>
      </c>
      <c r="F529" s="8">
        <v>666219</v>
      </c>
      <c r="G529" s="1">
        <v>22933467.98</v>
      </c>
    </row>
    <row r="530" spans="1:7" x14ac:dyDescent="0.3">
      <c r="A530" t="s">
        <v>468</v>
      </c>
      <c r="B530" t="s">
        <v>447</v>
      </c>
      <c r="C530" t="s">
        <v>24</v>
      </c>
      <c r="D530">
        <v>2024</v>
      </c>
      <c r="E530" s="4" t="s">
        <v>428</v>
      </c>
      <c r="F530" s="8">
        <v>14</v>
      </c>
      <c r="G530" s="1">
        <v>483.8</v>
      </c>
    </row>
    <row r="531" spans="1:7" x14ac:dyDescent="0.3">
      <c r="A531" t="s">
        <v>468</v>
      </c>
      <c r="B531" t="s">
        <v>448</v>
      </c>
      <c r="C531" t="s">
        <v>24</v>
      </c>
      <c r="D531">
        <v>2024</v>
      </c>
      <c r="E531" s="4" t="s">
        <v>428</v>
      </c>
      <c r="F531" s="8">
        <v>9</v>
      </c>
      <c r="G531" s="1">
        <v>4.58</v>
      </c>
    </row>
    <row r="532" spans="1:7" x14ac:dyDescent="0.3">
      <c r="A532" t="s">
        <v>468</v>
      </c>
      <c r="B532" t="s">
        <v>450</v>
      </c>
      <c r="C532" t="s">
        <v>24</v>
      </c>
      <c r="D532">
        <v>2024</v>
      </c>
      <c r="E532" s="4" t="s">
        <v>428</v>
      </c>
      <c r="F532" s="8">
        <v>190</v>
      </c>
      <c r="G532" s="1">
        <v>2322.5100000000002</v>
      </c>
    </row>
    <row r="533" spans="1:7" x14ac:dyDescent="0.3">
      <c r="A533" t="s">
        <v>468</v>
      </c>
      <c r="B533" t="s">
        <v>427</v>
      </c>
      <c r="C533" t="s">
        <v>24</v>
      </c>
      <c r="D533">
        <v>2024</v>
      </c>
      <c r="E533" s="4" t="s">
        <v>428</v>
      </c>
      <c r="F533" s="8">
        <v>82452</v>
      </c>
      <c r="G533" s="1">
        <v>2538956.67</v>
      </c>
    </row>
    <row r="534" spans="1:7" x14ac:dyDescent="0.3">
      <c r="A534" t="s">
        <v>468</v>
      </c>
      <c r="B534" t="s">
        <v>464</v>
      </c>
      <c r="C534" t="s">
        <v>24</v>
      </c>
      <c r="D534">
        <v>2024</v>
      </c>
      <c r="E534" s="4" t="s">
        <v>428</v>
      </c>
      <c r="F534" s="8">
        <v>3393</v>
      </c>
      <c r="G534" s="1">
        <v>87803.55</v>
      </c>
    </row>
    <row r="535" spans="1:7" x14ac:dyDescent="0.3">
      <c r="A535" t="s">
        <v>468</v>
      </c>
      <c r="B535" t="s">
        <v>12</v>
      </c>
      <c r="C535" t="s">
        <v>24</v>
      </c>
      <c r="D535">
        <v>2024</v>
      </c>
      <c r="E535" s="4" t="s">
        <v>428</v>
      </c>
      <c r="F535" s="8">
        <v>502892</v>
      </c>
      <c r="G535" s="1">
        <v>8683455.5999999996</v>
      </c>
    </row>
    <row r="536" spans="1:7" x14ac:dyDescent="0.3">
      <c r="A536" t="s">
        <v>468</v>
      </c>
      <c r="B536" t="s">
        <v>430</v>
      </c>
      <c r="C536" t="s">
        <v>24</v>
      </c>
      <c r="D536">
        <v>2024</v>
      </c>
      <c r="E536" s="4" t="s">
        <v>428</v>
      </c>
      <c r="F536" s="8">
        <v>9775</v>
      </c>
      <c r="G536" s="1">
        <v>260188.67</v>
      </c>
    </row>
    <row r="537" spans="1:7" x14ac:dyDescent="0.3">
      <c r="A537" t="s">
        <v>468</v>
      </c>
      <c r="B537" t="s">
        <v>842</v>
      </c>
      <c r="C537" t="s">
        <v>24</v>
      </c>
      <c r="D537">
        <v>2024</v>
      </c>
      <c r="E537" s="4" t="s">
        <v>428</v>
      </c>
      <c r="F537" s="8">
        <v>52085</v>
      </c>
      <c r="G537" s="1">
        <v>272291.69</v>
      </c>
    </row>
    <row r="538" spans="1:7" x14ac:dyDescent="0.3">
      <c r="A538" t="s">
        <v>468</v>
      </c>
      <c r="B538" t="s">
        <v>452</v>
      </c>
      <c r="C538" t="s">
        <v>24</v>
      </c>
      <c r="D538">
        <v>2024</v>
      </c>
      <c r="E538" s="4" t="s">
        <v>428</v>
      </c>
      <c r="F538" s="8">
        <v>6691</v>
      </c>
      <c r="G538" s="1">
        <v>188351.16</v>
      </c>
    </row>
    <row r="539" spans="1:7" x14ac:dyDescent="0.3">
      <c r="A539" t="s">
        <v>468</v>
      </c>
      <c r="B539" t="s">
        <v>454</v>
      </c>
      <c r="C539" t="s">
        <v>24</v>
      </c>
      <c r="D539">
        <v>2024</v>
      </c>
      <c r="E539" s="4" t="s">
        <v>428</v>
      </c>
      <c r="F539" s="8">
        <v>69</v>
      </c>
      <c r="G539" s="1">
        <v>2780.49</v>
      </c>
    </row>
    <row r="540" spans="1:7" x14ac:dyDescent="0.3">
      <c r="A540" t="s">
        <v>468</v>
      </c>
      <c r="B540" t="s">
        <v>455</v>
      </c>
      <c r="C540" t="s">
        <v>24</v>
      </c>
      <c r="D540">
        <v>2024</v>
      </c>
      <c r="E540" s="4" t="s">
        <v>428</v>
      </c>
      <c r="F540" s="8">
        <v>13</v>
      </c>
      <c r="G540" s="1">
        <v>349</v>
      </c>
    </row>
    <row r="541" spans="1:7" x14ac:dyDescent="0.3">
      <c r="A541" t="s">
        <v>468</v>
      </c>
      <c r="B541" t="s">
        <v>456</v>
      </c>
      <c r="C541" t="s">
        <v>24</v>
      </c>
      <c r="D541">
        <v>2024</v>
      </c>
      <c r="E541" s="4" t="s">
        <v>428</v>
      </c>
      <c r="F541" s="8">
        <v>1231</v>
      </c>
      <c r="G541" s="1">
        <v>39613.760000000002</v>
      </c>
    </row>
    <row r="542" spans="1:7" x14ac:dyDescent="0.3">
      <c r="A542" t="s">
        <v>469</v>
      </c>
      <c r="B542" t="s">
        <v>429</v>
      </c>
      <c r="C542" t="s">
        <v>24</v>
      </c>
      <c r="D542">
        <v>2024</v>
      </c>
      <c r="E542" s="4" t="s">
        <v>428</v>
      </c>
      <c r="F542" s="8">
        <v>89</v>
      </c>
      <c r="G542" s="1">
        <v>1697.76</v>
      </c>
    </row>
    <row r="543" spans="1:7" x14ac:dyDescent="0.3">
      <c r="A543" t="s">
        <v>469</v>
      </c>
      <c r="B543" t="s">
        <v>13</v>
      </c>
      <c r="C543" t="s">
        <v>24</v>
      </c>
      <c r="D543">
        <v>2024</v>
      </c>
      <c r="E543" s="4" t="s">
        <v>428</v>
      </c>
      <c r="F543" s="8">
        <v>211</v>
      </c>
      <c r="G543" s="1">
        <v>6667.36</v>
      </c>
    </row>
    <row r="544" spans="1:7" x14ac:dyDescent="0.3">
      <c r="A544" t="s">
        <v>469</v>
      </c>
      <c r="B544" t="s">
        <v>14</v>
      </c>
      <c r="C544" t="s">
        <v>24</v>
      </c>
      <c r="D544">
        <v>2024</v>
      </c>
      <c r="E544" s="4" t="s">
        <v>428</v>
      </c>
      <c r="F544" s="8">
        <v>114</v>
      </c>
      <c r="G544" s="1">
        <v>3549.4</v>
      </c>
    </row>
    <row r="545" spans="1:7" x14ac:dyDescent="0.3">
      <c r="A545" t="s">
        <v>467</v>
      </c>
      <c r="B545" t="s">
        <v>841</v>
      </c>
      <c r="C545" t="s">
        <v>28</v>
      </c>
      <c r="D545">
        <v>2024</v>
      </c>
      <c r="E545" s="4" t="s">
        <v>428</v>
      </c>
      <c r="F545" s="8">
        <v>4410</v>
      </c>
      <c r="G545" s="1">
        <v>100232.07</v>
      </c>
    </row>
    <row r="546" spans="1:7" x14ac:dyDescent="0.3">
      <c r="A546" t="s">
        <v>467</v>
      </c>
      <c r="B546" t="s">
        <v>459</v>
      </c>
      <c r="C546" t="s">
        <v>28</v>
      </c>
      <c r="D546">
        <v>2024</v>
      </c>
      <c r="E546" s="4" t="s">
        <v>428</v>
      </c>
      <c r="F546" s="8">
        <v>191</v>
      </c>
      <c r="G546" s="1">
        <v>2717.68</v>
      </c>
    </row>
    <row r="547" spans="1:7" x14ac:dyDescent="0.3">
      <c r="A547" t="s">
        <v>467</v>
      </c>
      <c r="B547" t="s">
        <v>460</v>
      </c>
      <c r="C547" t="s">
        <v>28</v>
      </c>
      <c r="D547">
        <v>2024</v>
      </c>
      <c r="E547" s="4" t="s">
        <v>428</v>
      </c>
      <c r="F547" s="8">
        <v>1</v>
      </c>
      <c r="G547" s="1">
        <v>12.22</v>
      </c>
    </row>
    <row r="548" spans="1:7" x14ac:dyDescent="0.3">
      <c r="A548" t="s">
        <v>423</v>
      </c>
      <c r="B548" t="s">
        <v>423</v>
      </c>
      <c r="C548" t="s">
        <v>28</v>
      </c>
      <c r="D548">
        <v>2024</v>
      </c>
      <c r="E548" s="4" t="s">
        <v>428</v>
      </c>
      <c r="F548" s="8">
        <v>6592061</v>
      </c>
      <c r="G548" s="1">
        <v>54482600.520000003</v>
      </c>
    </row>
    <row r="549" spans="1:7" x14ac:dyDescent="0.3">
      <c r="A549" t="s">
        <v>423</v>
      </c>
      <c r="B549" t="s">
        <v>461</v>
      </c>
      <c r="C549" t="s">
        <v>28</v>
      </c>
      <c r="D549">
        <v>2024</v>
      </c>
      <c r="E549" s="4" t="s">
        <v>428</v>
      </c>
      <c r="F549" s="8">
        <v>77008</v>
      </c>
      <c r="G549" s="1">
        <v>823424.8</v>
      </c>
    </row>
    <row r="550" spans="1:7" x14ac:dyDescent="0.3">
      <c r="A550" t="s">
        <v>423</v>
      </c>
      <c r="B550" t="s">
        <v>462</v>
      </c>
      <c r="C550" t="s">
        <v>28</v>
      </c>
      <c r="D550">
        <v>2024</v>
      </c>
      <c r="E550" s="4" t="s">
        <v>428</v>
      </c>
      <c r="F550" s="8">
        <v>256530</v>
      </c>
      <c r="G550" s="1">
        <v>1027720.9</v>
      </c>
    </row>
    <row r="551" spans="1:7" x14ac:dyDescent="0.3">
      <c r="A551" t="s">
        <v>423</v>
      </c>
      <c r="B551" t="s">
        <v>463</v>
      </c>
      <c r="C551" t="s">
        <v>28</v>
      </c>
      <c r="D551">
        <v>2024</v>
      </c>
      <c r="E551" s="4" t="s">
        <v>428</v>
      </c>
      <c r="F551" s="8">
        <v>112267</v>
      </c>
      <c r="G551" s="1">
        <v>468704.13</v>
      </c>
    </row>
    <row r="552" spans="1:7" x14ac:dyDescent="0.3">
      <c r="A552" t="s">
        <v>468</v>
      </c>
      <c r="B552" t="s">
        <v>464</v>
      </c>
      <c r="C552" t="s">
        <v>848</v>
      </c>
      <c r="D552">
        <v>2024</v>
      </c>
      <c r="E552" s="4" t="s">
        <v>428</v>
      </c>
      <c r="F552" s="8">
        <v>3000</v>
      </c>
      <c r="G552" s="1">
        <v>158.11000000000001</v>
      </c>
    </row>
    <row r="553" spans="1:7" x14ac:dyDescent="0.3">
      <c r="A553" t="s">
        <v>467</v>
      </c>
      <c r="B553" t="s">
        <v>840</v>
      </c>
      <c r="C553" t="s">
        <v>24</v>
      </c>
      <c r="D553">
        <v>2024</v>
      </c>
      <c r="E553" s="4" t="s">
        <v>458</v>
      </c>
      <c r="F553" s="8">
        <v>207440</v>
      </c>
      <c r="G553" s="1">
        <v>6507772.1699999999</v>
      </c>
    </row>
    <row r="554" spans="1:7" x14ac:dyDescent="0.3">
      <c r="A554" t="s">
        <v>467</v>
      </c>
      <c r="B554" t="s">
        <v>457</v>
      </c>
      <c r="C554" t="s">
        <v>24</v>
      </c>
      <c r="D554">
        <v>2024</v>
      </c>
      <c r="E554" s="4" t="s">
        <v>458</v>
      </c>
      <c r="F554" s="8">
        <v>675050</v>
      </c>
      <c r="G554" s="1">
        <v>23186791.379999999</v>
      </c>
    </row>
    <row r="555" spans="1:7" x14ac:dyDescent="0.3">
      <c r="A555" t="s">
        <v>468</v>
      </c>
      <c r="B555" t="s">
        <v>447</v>
      </c>
      <c r="C555" t="s">
        <v>24</v>
      </c>
      <c r="D555">
        <v>2024</v>
      </c>
      <c r="E555" s="4" t="s">
        <v>458</v>
      </c>
      <c r="F555" s="8">
        <v>14</v>
      </c>
      <c r="G555" s="1">
        <v>391.5</v>
      </c>
    </row>
    <row r="556" spans="1:7" x14ac:dyDescent="0.3">
      <c r="A556" t="s">
        <v>468</v>
      </c>
      <c r="B556" t="s">
        <v>448</v>
      </c>
      <c r="C556" t="s">
        <v>24</v>
      </c>
      <c r="D556">
        <v>2024</v>
      </c>
      <c r="E556" s="4" t="s">
        <v>458</v>
      </c>
      <c r="F556" s="8">
        <v>2</v>
      </c>
      <c r="G556" s="1">
        <v>82.5</v>
      </c>
    </row>
    <row r="557" spans="1:7" x14ac:dyDescent="0.3">
      <c r="A557" t="s">
        <v>468</v>
      </c>
      <c r="B557" t="s">
        <v>450</v>
      </c>
      <c r="C557" t="s">
        <v>24</v>
      </c>
      <c r="D557">
        <v>2024</v>
      </c>
      <c r="E557" s="4" t="s">
        <v>458</v>
      </c>
      <c r="F557" s="8">
        <v>21</v>
      </c>
      <c r="G557" s="1">
        <v>348.41</v>
      </c>
    </row>
    <row r="558" spans="1:7" x14ac:dyDescent="0.3">
      <c r="A558" t="s">
        <v>468</v>
      </c>
      <c r="B558" t="s">
        <v>427</v>
      </c>
      <c r="C558" t="s">
        <v>24</v>
      </c>
      <c r="D558">
        <v>2024</v>
      </c>
      <c r="E558" s="4" t="s">
        <v>458</v>
      </c>
      <c r="F558" s="8">
        <v>86251</v>
      </c>
      <c r="G558" s="1">
        <v>2593844.9900000002</v>
      </c>
    </row>
    <row r="559" spans="1:7" x14ac:dyDescent="0.3">
      <c r="A559" t="s">
        <v>468</v>
      </c>
      <c r="B559" t="s">
        <v>464</v>
      </c>
      <c r="C559" t="s">
        <v>24</v>
      </c>
      <c r="D559">
        <v>2024</v>
      </c>
      <c r="E559" s="4" t="s">
        <v>458</v>
      </c>
      <c r="F559" s="8">
        <v>3665</v>
      </c>
      <c r="G559" s="1">
        <v>92731.49</v>
      </c>
    </row>
    <row r="560" spans="1:7" x14ac:dyDescent="0.3">
      <c r="A560" t="s">
        <v>468</v>
      </c>
      <c r="B560" t="s">
        <v>12</v>
      </c>
      <c r="C560" t="s">
        <v>24</v>
      </c>
      <c r="D560">
        <v>2024</v>
      </c>
      <c r="E560" s="4" t="s">
        <v>458</v>
      </c>
      <c r="F560" s="8">
        <v>527062</v>
      </c>
      <c r="G560" s="1">
        <v>9042035.2700000107</v>
      </c>
    </row>
    <row r="561" spans="1:7" x14ac:dyDescent="0.3">
      <c r="A561" t="s">
        <v>468</v>
      </c>
      <c r="B561" t="s">
        <v>430</v>
      </c>
      <c r="C561" t="s">
        <v>24</v>
      </c>
      <c r="D561">
        <v>2024</v>
      </c>
      <c r="E561" s="4" t="s">
        <v>458</v>
      </c>
      <c r="F561" s="8">
        <v>10058</v>
      </c>
      <c r="G561" s="1">
        <v>269197.23</v>
      </c>
    </row>
    <row r="562" spans="1:7" x14ac:dyDescent="0.3">
      <c r="A562" t="s">
        <v>468</v>
      </c>
      <c r="B562" t="s">
        <v>842</v>
      </c>
      <c r="C562" t="s">
        <v>24</v>
      </c>
      <c r="D562">
        <v>2024</v>
      </c>
      <c r="E562" s="4" t="s">
        <v>458</v>
      </c>
      <c r="F562" s="8">
        <v>50485</v>
      </c>
      <c r="G562" s="1">
        <v>275710.37</v>
      </c>
    </row>
    <row r="563" spans="1:7" x14ac:dyDescent="0.3">
      <c r="A563" t="s">
        <v>468</v>
      </c>
      <c r="B563" t="s">
        <v>452</v>
      </c>
      <c r="C563" t="s">
        <v>24</v>
      </c>
      <c r="D563">
        <v>2024</v>
      </c>
      <c r="E563" s="4" t="s">
        <v>458</v>
      </c>
      <c r="F563" s="8">
        <v>7212</v>
      </c>
      <c r="G563" s="1">
        <v>192636.82</v>
      </c>
    </row>
    <row r="564" spans="1:7" x14ac:dyDescent="0.3">
      <c r="A564" t="s">
        <v>468</v>
      </c>
      <c r="B564" t="s">
        <v>454</v>
      </c>
      <c r="C564" t="s">
        <v>24</v>
      </c>
      <c r="D564">
        <v>2024</v>
      </c>
      <c r="E564" s="4" t="s">
        <v>458</v>
      </c>
      <c r="F564" s="8">
        <v>62</v>
      </c>
      <c r="G564" s="1">
        <v>2375.44</v>
      </c>
    </row>
    <row r="565" spans="1:7" x14ac:dyDescent="0.3">
      <c r="A565" t="s">
        <v>468</v>
      </c>
      <c r="B565" t="s">
        <v>455</v>
      </c>
      <c r="C565" t="s">
        <v>24</v>
      </c>
      <c r="D565">
        <v>2024</v>
      </c>
      <c r="E565" s="4" t="s">
        <v>458</v>
      </c>
      <c r="F565" s="8">
        <v>1</v>
      </c>
      <c r="G565" s="1">
        <v>34</v>
      </c>
    </row>
    <row r="566" spans="1:7" x14ac:dyDescent="0.3">
      <c r="A566" t="s">
        <v>468</v>
      </c>
      <c r="B566" t="s">
        <v>456</v>
      </c>
      <c r="C566" t="s">
        <v>24</v>
      </c>
      <c r="D566">
        <v>2024</v>
      </c>
      <c r="E566" s="4" t="s">
        <v>458</v>
      </c>
      <c r="F566" s="8">
        <v>2028</v>
      </c>
      <c r="G566" s="1">
        <v>57709.599999999999</v>
      </c>
    </row>
    <row r="567" spans="1:7" x14ac:dyDescent="0.3">
      <c r="A567" t="s">
        <v>469</v>
      </c>
      <c r="B567" t="s">
        <v>429</v>
      </c>
      <c r="C567" t="s">
        <v>24</v>
      </c>
      <c r="D567">
        <v>2024</v>
      </c>
      <c r="E567" s="4" t="s">
        <v>458</v>
      </c>
      <c r="F567" s="8">
        <v>159</v>
      </c>
      <c r="G567" s="1">
        <v>2576.42</v>
      </c>
    </row>
    <row r="568" spans="1:7" x14ac:dyDescent="0.3">
      <c r="A568" t="s">
        <v>469</v>
      </c>
      <c r="B568" t="s">
        <v>13</v>
      </c>
      <c r="C568" t="s">
        <v>24</v>
      </c>
      <c r="D568">
        <v>2024</v>
      </c>
      <c r="E568" s="4" t="s">
        <v>458</v>
      </c>
      <c r="F568" s="8">
        <v>155</v>
      </c>
      <c r="G568" s="1">
        <v>4635.28</v>
      </c>
    </row>
    <row r="569" spans="1:7" x14ac:dyDescent="0.3">
      <c r="A569" t="s">
        <v>469</v>
      </c>
      <c r="B569" t="s">
        <v>14</v>
      </c>
      <c r="C569" t="s">
        <v>24</v>
      </c>
      <c r="D569">
        <v>2024</v>
      </c>
      <c r="E569" s="4" t="s">
        <v>458</v>
      </c>
      <c r="F569" s="8">
        <v>110</v>
      </c>
      <c r="G569" s="1">
        <v>3220.61</v>
      </c>
    </row>
    <row r="570" spans="1:7" x14ac:dyDescent="0.3">
      <c r="A570" t="s">
        <v>467</v>
      </c>
      <c r="B570" t="s">
        <v>841</v>
      </c>
      <c r="C570" t="s">
        <v>28</v>
      </c>
      <c r="D570">
        <v>2024</v>
      </c>
      <c r="E570" s="4" t="s">
        <v>458</v>
      </c>
      <c r="F570" s="8">
        <v>3545</v>
      </c>
      <c r="G570" s="1">
        <v>89261.16</v>
      </c>
    </row>
    <row r="571" spans="1:7" x14ac:dyDescent="0.3">
      <c r="A571" t="s">
        <v>467</v>
      </c>
      <c r="B571" t="s">
        <v>459</v>
      </c>
      <c r="C571" t="s">
        <v>28</v>
      </c>
      <c r="D571">
        <v>2024</v>
      </c>
      <c r="E571" s="4" t="s">
        <v>458</v>
      </c>
      <c r="F571" s="8">
        <v>111</v>
      </c>
      <c r="G571" s="1">
        <v>1480.7</v>
      </c>
    </row>
    <row r="572" spans="1:7" x14ac:dyDescent="0.3">
      <c r="A572" t="s">
        <v>423</v>
      </c>
      <c r="B572" t="s">
        <v>423</v>
      </c>
      <c r="C572" t="s">
        <v>28</v>
      </c>
      <c r="D572">
        <v>2024</v>
      </c>
      <c r="E572" s="4" t="s">
        <v>458</v>
      </c>
      <c r="F572" s="8">
        <v>6620126</v>
      </c>
      <c r="G572" s="1">
        <v>53904976.859999999</v>
      </c>
    </row>
    <row r="573" spans="1:7" x14ac:dyDescent="0.3">
      <c r="A573" t="s">
        <v>423</v>
      </c>
      <c r="B573" t="s">
        <v>461</v>
      </c>
      <c r="C573" t="s">
        <v>28</v>
      </c>
      <c r="D573">
        <v>2024</v>
      </c>
      <c r="E573" s="4" t="s">
        <v>458</v>
      </c>
      <c r="F573" s="8">
        <v>72529</v>
      </c>
      <c r="G573" s="1">
        <v>744730.96</v>
      </c>
    </row>
    <row r="574" spans="1:7" x14ac:dyDescent="0.3">
      <c r="A574" t="s">
        <v>423</v>
      </c>
      <c r="B574" t="s">
        <v>462</v>
      </c>
      <c r="C574" t="s">
        <v>28</v>
      </c>
      <c r="D574">
        <v>2024</v>
      </c>
      <c r="E574" s="4" t="s">
        <v>458</v>
      </c>
      <c r="F574" s="8">
        <v>301758</v>
      </c>
      <c r="G574" s="1">
        <v>1247734.83</v>
      </c>
    </row>
    <row r="575" spans="1:7" x14ac:dyDescent="0.3">
      <c r="A575" t="s">
        <v>423</v>
      </c>
      <c r="B575" t="s">
        <v>463</v>
      </c>
      <c r="C575" t="s">
        <v>28</v>
      </c>
      <c r="D575">
        <v>2024</v>
      </c>
      <c r="E575" s="4" t="s">
        <v>458</v>
      </c>
      <c r="F575" s="8">
        <v>158799</v>
      </c>
      <c r="G575" s="1">
        <v>647060.39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43"/>
  <sheetViews>
    <sheetView workbookViewId="0">
      <pane ySplit="1" topLeftCell="A17" activePane="bottomLeft" state="frozen"/>
      <selection pane="bottomLeft" activeCell="C44" sqref="C44"/>
    </sheetView>
  </sheetViews>
  <sheetFormatPr defaultColWidth="11" defaultRowHeight="15.6" x14ac:dyDescent="0.3"/>
  <cols>
    <col min="2" max="2" width="30.09765625" customWidth="1"/>
    <col min="3" max="3" width="23.8984375" customWidth="1"/>
  </cols>
  <sheetData>
    <row r="1" spans="1:11" x14ac:dyDescent="0.3">
      <c r="A1" t="s">
        <v>15</v>
      </c>
      <c r="B1" t="s">
        <v>30</v>
      </c>
      <c r="C1" t="s">
        <v>431</v>
      </c>
    </row>
    <row r="2" spans="1:11" x14ac:dyDescent="0.3">
      <c r="A2" s="5">
        <v>44927</v>
      </c>
      <c r="B2" t="s">
        <v>3</v>
      </c>
      <c r="C2" s="6">
        <v>224787</v>
      </c>
    </row>
    <row r="3" spans="1:11" x14ac:dyDescent="0.3">
      <c r="A3" s="5">
        <v>44958</v>
      </c>
      <c r="B3" t="s">
        <v>3</v>
      </c>
      <c r="C3" s="6">
        <v>219818</v>
      </c>
    </row>
    <row r="4" spans="1:11" x14ac:dyDescent="0.3">
      <c r="A4" s="5">
        <v>44986</v>
      </c>
      <c r="B4" t="s">
        <v>3</v>
      </c>
      <c r="C4" s="6">
        <v>254444</v>
      </c>
    </row>
    <row r="5" spans="1:11" x14ac:dyDescent="0.3">
      <c r="A5" s="5">
        <v>45017</v>
      </c>
      <c r="B5" t="s">
        <v>3</v>
      </c>
      <c r="C5" s="6">
        <v>279636</v>
      </c>
    </row>
    <row r="6" spans="1:11" x14ac:dyDescent="0.3">
      <c r="A6" s="5">
        <v>45047</v>
      </c>
      <c r="B6" t="s">
        <v>3</v>
      </c>
      <c r="C6" s="6">
        <v>352283</v>
      </c>
    </row>
    <row r="7" spans="1:11" x14ac:dyDescent="0.3">
      <c r="A7" s="5">
        <v>45078</v>
      </c>
      <c r="B7" t="s">
        <v>3</v>
      </c>
      <c r="C7" s="6">
        <v>478939</v>
      </c>
    </row>
    <row r="8" spans="1:11" x14ac:dyDescent="0.3">
      <c r="A8" s="5">
        <v>45108</v>
      </c>
      <c r="B8" t="s">
        <v>3</v>
      </c>
      <c r="C8" s="6">
        <v>465406</v>
      </c>
      <c r="I8" s="5"/>
      <c r="K8" s="6"/>
    </row>
    <row r="9" spans="1:11" x14ac:dyDescent="0.3">
      <c r="A9" s="5">
        <v>45108</v>
      </c>
      <c r="B9" t="s">
        <v>424</v>
      </c>
      <c r="C9" s="6">
        <v>763872</v>
      </c>
      <c r="I9" s="5"/>
      <c r="K9" s="6"/>
    </row>
    <row r="10" spans="1:11" x14ac:dyDescent="0.3">
      <c r="A10" s="5">
        <v>45139</v>
      </c>
      <c r="B10" t="s">
        <v>3</v>
      </c>
      <c r="C10" s="6">
        <v>449277</v>
      </c>
      <c r="I10" s="5"/>
      <c r="K10" s="6"/>
    </row>
    <row r="11" spans="1:11" x14ac:dyDescent="0.3">
      <c r="A11" s="5">
        <v>45139</v>
      </c>
      <c r="B11" t="s">
        <v>424</v>
      </c>
      <c r="C11" s="6">
        <v>756139</v>
      </c>
      <c r="I11" s="5"/>
      <c r="K11" s="6"/>
    </row>
    <row r="12" spans="1:11" x14ac:dyDescent="0.3">
      <c r="A12" s="5">
        <v>45170</v>
      </c>
      <c r="B12" t="s">
        <v>3</v>
      </c>
      <c r="C12" s="6">
        <v>427537</v>
      </c>
      <c r="I12" s="5"/>
      <c r="K12" s="6"/>
    </row>
    <row r="13" spans="1:11" x14ac:dyDescent="0.3">
      <c r="A13" s="5">
        <v>45170</v>
      </c>
      <c r="B13" t="s">
        <v>424</v>
      </c>
      <c r="C13" s="6">
        <v>786596</v>
      </c>
      <c r="I13" s="5"/>
      <c r="K13" s="6"/>
    </row>
    <row r="14" spans="1:11" x14ac:dyDescent="0.3">
      <c r="A14" s="5">
        <v>45200</v>
      </c>
      <c r="B14" t="s">
        <v>3</v>
      </c>
      <c r="C14" s="6">
        <v>415653</v>
      </c>
      <c r="I14" s="5"/>
      <c r="K14" s="6"/>
    </row>
    <row r="15" spans="1:11" x14ac:dyDescent="0.3">
      <c r="A15" s="5">
        <v>45200</v>
      </c>
      <c r="B15" t="s">
        <v>424</v>
      </c>
      <c r="C15" s="6">
        <v>826163</v>
      </c>
      <c r="I15" s="5"/>
      <c r="K15" s="6"/>
    </row>
    <row r="16" spans="1:11" x14ac:dyDescent="0.3">
      <c r="A16" s="5">
        <v>45231</v>
      </c>
      <c r="B16" t="s">
        <v>3</v>
      </c>
      <c r="C16" s="6">
        <v>394488</v>
      </c>
      <c r="I16" s="5"/>
      <c r="K16" s="6"/>
    </row>
    <row r="17" spans="1:11" x14ac:dyDescent="0.3">
      <c r="A17" s="5">
        <v>45231</v>
      </c>
      <c r="B17" t="s">
        <v>424</v>
      </c>
      <c r="C17" s="6">
        <v>839195</v>
      </c>
      <c r="I17" s="5"/>
      <c r="K17" s="6"/>
    </row>
    <row r="18" spans="1:11" x14ac:dyDescent="0.3">
      <c r="A18" s="5">
        <v>45261</v>
      </c>
      <c r="B18" t="s">
        <v>3</v>
      </c>
      <c r="C18" s="6">
        <v>403571</v>
      </c>
      <c r="I18" s="5"/>
      <c r="K18" s="6"/>
    </row>
    <row r="19" spans="1:11" x14ac:dyDescent="0.3">
      <c r="A19" s="5">
        <v>45261</v>
      </c>
      <c r="B19" t="s">
        <v>424</v>
      </c>
      <c r="C19" s="6">
        <v>914911</v>
      </c>
      <c r="I19" s="5"/>
      <c r="K19" s="6"/>
    </row>
    <row r="20" spans="1:11" x14ac:dyDescent="0.3">
      <c r="A20" s="5">
        <v>45292</v>
      </c>
      <c r="B20" t="s">
        <v>3</v>
      </c>
      <c r="C20" s="6">
        <v>340167</v>
      </c>
      <c r="I20" s="5"/>
      <c r="K20" s="6"/>
    </row>
    <row r="21" spans="1:11" x14ac:dyDescent="0.3">
      <c r="A21" s="5">
        <v>45292</v>
      </c>
      <c r="B21" t="s">
        <v>424</v>
      </c>
      <c r="C21" s="6">
        <v>854722</v>
      </c>
      <c r="I21" s="5"/>
      <c r="K21" s="6"/>
    </row>
    <row r="22" spans="1:11" x14ac:dyDescent="0.3">
      <c r="A22" s="5">
        <v>45323</v>
      </c>
      <c r="B22" t="s">
        <v>3</v>
      </c>
      <c r="C22" s="6">
        <v>345867</v>
      </c>
      <c r="I22" s="5"/>
      <c r="K22" s="6"/>
    </row>
    <row r="23" spans="1:11" x14ac:dyDescent="0.3">
      <c r="A23" s="5">
        <v>45323</v>
      </c>
      <c r="B23" t="s">
        <v>424</v>
      </c>
      <c r="C23" s="6">
        <v>858604</v>
      </c>
      <c r="I23" s="5"/>
      <c r="K23" s="6"/>
    </row>
    <row r="24" spans="1:11" x14ac:dyDescent="0.3">
      <c r="A24" s="5">
        <v>45352</v>
      </c>
      <c r="B24" t="s">
        <v>3</v>
      </c>
      <c r="C24" s="6">
        <v>364413</v>
      </c>
      <c r="I24" s="5"/>
      <c r="K24" s="6"/>
    </row>
    <row r="25" spans="1:11" x14ac:dyDescent="0.3">
      <c r="A25" s="5">
        <v>45352</v>
      </c>
      <c r="B25" t="s">
        <v>424</v>
      </c>
      <c r="C25" s="6">
        <v>961577</v>
      </c>
      <c r="I25" s="5"/>
      <c r="K25" s="6"/>
    </row>
    <row r="26" spans="1:11" x14ac:dyDescent="0.3">
      <c r="A26" s="5">
        <v>45383</v>
      </c>
      <c r="B26" t="s">
        <v>3</v>
      </c>
      <c r="C26" s="6">
        <v>338690</v>
      </c>
      <c r="I26" s="5"/>
      <c r="K26" s="6"/>
    </row>
    <row r="27" spans="1:11" x14ac:dyDescent="0.3">
      <c r="A27" s="5">
        <v>45383</v>
      </c>
      <c r="B27" t="s">
        <v>424</v>
      </c>
      <c r="C27" s="6">
        <v>940307</v>
      </c>
      <c r="I27" s="5"/>
      <c r="K27" s="6"/>
    </row>
    <row r="28" spans="1:11" x14ac:dyDescent="0.3">
      <c r="A28" s="5">
        <v>45413</v>
      </c>
      <c r="B28" t="s">
        <v>3</v>
      </c>
      <c r="C28" s="6">
        <v>335742</v>
      </c>
      <c r="I28" s="5"/>
    </row>
    <row r="29" spans="1:11" x14ac:dyDescent="0.3">
      <c r="A29" s="5">
        <v>45413</v>
      </c>
      <c r="B29" t="s">
        <v>424</v>
      </c>
      <c r="C29" s="6">
        <v>1002908</v>
      </c>
      <c r="I29" s="5"/>
    </row>
    <row r="30" spans="1:11" x14ac:dyDescent="0.3">
      <c r="A30" s="5">
        <v>45444</v>
      </c>
      <c r="B30" t="s">
        <v>3</v>
      </c>
      <c r="C30" s="6">
        <v>319270</v>
      </c>
    </row>
    <row r="31" spans="1:11" x14ac:dyDescent="0.3">
      <c r="A31" s="5">
        <v>45444</v>
      </c>
      <c r="B31" t="s">
        <v>424</v>
      </c>
      <c r="C31" s="6">
        <v>1018773</v>
      </c>
    </row>
    <row r="32" spans="1:11" x14ac:dyDescent="0.3">
      <c r="A32" s="5">
        <v>45474</v>
      </c>
      <c r="B32" t="s">
        <v>3</v>
      </c>
      <c r="C32" s="6">
        <v>315549</v>
      </c>
    </row>
    <row r="33" spans="1:3" x14ac:dyDescent="0.3">
      <c r="A33" s="5">
        <v>45474</v>
      </c>
      <c r="B33" t="s">
        <v>424</v>
      </c>
      <c r="C33" s="6">
        <v>1068964</v>
      </c>
    </row>
    <row r="34" spans="1:3" x14ac:dyDescent="0.3">
      <c r="A34" s="5">
        <v>45505</v>
      </c>
      <c r="B34" t="s">
        <v>3</v>
      </c>
      <c r="C34" s="6">
        <v>313182</v>
      </c>
    </row>
    <row r="35" spans="1:3" x14ac:dyDescent="0.3">
      <c r="A35" s="5">
        <v>45505</v>
      </c>
      <c r="B35" t="s">
        <v>424</v>
      </c>
      <c r="C35" s="6">
        <v>1106116</v>
      </c>
    </row>
    <row r="36" spans="1:3" x14ac:dyDescent="0.3">
      <c r="A36" s="5">
        <v>45536</v>
      </c>
      <c r="B36" t="s">
        <v>3</v>
      </c>
      <c r="C36" s="6">
        <v>287975</v>
      </c>
    </row>
    <row r="37" spans="1:3" x14ac:dyDescent="0.3">
      <c r="A37" s="5">
        <v>45536</v>
      </c>
      <c r="B37" t="s">
        <v>424</v>
      </c>
      <c r="C37" s="6">
        <v>1062958</v>
      </c>
    </row>
    <row r="38" spans="1:3" x14ac:dyDescent="0.3">
      <c r="A38" s="5">
        <v>45566</v>
      </c>
      <c r="B38" t="s">
        <v>3</v>
      </c>
      <c r="C38" s="6">
        <v>289798</v>
      </c>
    </row>
    <row r="39" spans="1:3" x14ac:dyDescent="0.3">
      <c r="A39" s="5">
        <v>45566</v>
      </c>
      <c r="B39" t="s">
        <v>424</v>
      </c>
      <c r="C39" s="6">
        <v>1103467</v>
      </c>
    </row>
    <row r="40" spans="1:3" x14ac:dyDescent="0.3">
      <c r="A40" s="5">
        <v>45597</v>
      </c>
      <c r="B40" t="s">
        <v>3</v>
      </c>
      <c r="C40" s="6">
        <v>289831</v>
      </c>
    </row>
    <row r="41" spans="1:3" x14ac:dyDescent="0.3">
      <c r="A41" s="5">
        <v>45597</v>
      </c>
      <c r="B41" t="s">
        <v>424</v>
      </c>
      <c r="C41" s="6">
        <v>1103546</v>
      </c>
    </row>
    <row r="42" spans="1:3" x14ac:dyDescent="0.3">
      <c r="A42" s="5">
        <v>45627</v>
      </c>
      <c r="B42" t="s">
        <v>3</v>
      </c>
      <c r="C42" s="6">
        <v>267375</v>
      </c>
    </row>
    <row r="43" spans="1:3" x14ac:dyDescent="0.3">
      <c r="A43" s="5">
        <v>45627</v>
      </c>
      <c r="B43" t="s">
        <v>424</v>
      </c>
      <c r="C43" s="6">
        <v>1075297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40"/>
  <sheetViews>
    <sheetView workbookViewId="0">
      <pane ySplit="1" topLeftCell="A2" activePane="bottomLeft" state="frozen"/>
      <selection pane="bottomLeft" activeCell="C40" sqref="C40"/>
    </sheetView>
  </sheetViews>
  <sheetFormatPr defaultColWidth="11" defaultRowHeight="15.6" x14ac:dyDescent="0.3"/>
  <cols>
    <col min="1" max="1" width="13.09765625" bestFit="1" customWidth="1"/>
    <col min="2" max="2" width="28.19921875" bestFit="1" customWidth="1"/>
    <col min="3" max="3" width="11" style="8"/>
  </cols>
  <sheetData>
    <row r="1" spans="1:3" x14ac:dyDescent="0.3">
      <c r="A1" t="s">
        <v>485</v>
      </c>
      <c r="B1" t="s">
        <v>31</v>
      </c>
      <c r="C1" s="8" t="s">
        <v>32</v>
      </c>
    </row>
    <row r="2" spans="1:3" x14ac:dyDescent="0.3">
      <c r="A2" s="5">
        <v>45261</v>
      </c>
      <c r="B2" t="s">
        <v>33</v>
      </c>
      <c r="C2" s="8">
        <v>140891</v>
      </c>
    </row>
    <row r="3" spans="1:3" x14ac:dyDescent="0.3">
      <c r="A3" s="5">
        <v>45261</v>
      </c>
      <c r="B3" t="s">
        <v>34</v>
      </c>
      <c r="C3" s="8">
        <v>8058</v>
      </c>
    </row>
    <row r="4" spans="1:3" x14ac:dyDescent="0.3">
      <c r="A4" s="5">
        <v>45261</v>
      </c>
      <c r="B4" t="s">
        <v>35</v>
      </c>
      <c r="C4" s="8">
        <v>1429</v>
      </c>
    </row>
    <row r="5" spans="1:3" x14ac:dyDescent="0.3">
      <c r="A5" s="5">
        <v>45292</v>
      </c>
      <c r="B5" t="s">
        <v>33</v>
      </c>
      <c r="C5" s="8">
        <v>133952</v>
      </c>
    </row>
    <row r="6" spans="1:3" x14ac:dyDescent="0.3">
      <c r="A6" s="5">
        <v>45292</v>
      </c>
      <c r="B6" t="s">
        <v>34</v>
      </c>
      <c r="C6" s="8">
        <v>7828</v>
      </c>
    </row>
    <row r="7" spans="1:3" x14ac:dyDescent="0.3">
      <c r="A7" s="5">
        <v>45292</v>
      </c>
      <c r="B7" t="s">
        <v>35</v>
      </c>
      <c r="C7" s="8">
        <v>1447</v>
      </c>
    </row>
    <row r="8" spans="1:3" x14ac:dyDescent="0.3">
      <c r="A8" s="5">
        <v>45323</v>
      </c>
      <c r="B8" t="s">
        <v>33</v>
      </c>
      <c r="C8" s="8">
        <v>130365</v>
      </c>
    </row>
    <row r="9" spans="1:3" x14ac:dyDescent="0.3">
      <c r="A9" s="5">
        <v>45323</v>
      </c>
      <c r="B9" t="s">
        <v>34</v>
      </c>
      <c r="C9" s="8">
        <v>7772</v>
      </c>
    </row>
    <row r="10" spans="1:3" x14ac:dyDescent="0.3">
      <c r="A10" s="5">
        <v>45323</v>
      </c>
      <c r="B10" t="s">
        <v>35</v>
      </c>
      <c r="C10" s="8">
        <v>1534</v>
      </c>
    </row>
    <row r="11" spans="1:3" x14ac:dyDescent="0.3">
      <c r="A11" s="5">
        <v>45352</v>
      </c>
      <c r="B11" t="s">
        <v>33</v>
      </c>
      <c r="C11" s="8">
        <v>126322</v>
      </c>
    </row>
    <row r="12" spans="1:3" x14ac:dyDescent="0.3">
      <c r="A12" s="5">
        <v>45352</v>
      </c>
      <c r="B12" t="s">
        <v>34</v>
      </c>
      <c r="C12" s="8">
        <v>7530</v>
      </c>
    </row>
    <row r="13" spans="1:3" x14ac:dyDescent="0.3">
      <c r="A13" s="5">
        <v>45352</v>
      </c>
      <c r="B13" t="s">
        <v>35</v>
      </c>
      <c r="C13" s="8">
        <v>1469</v>
      </c>
    </row>
    <row r="14" spans="1:3" x14ac:dyDescent="0.3">
      <c r="A14" s="5">
        <v>45383</v>
      </c>
      <c r="B14" t="s">
        <v>33</v>
      </c>
      <c r="C14" s="8">
        <v>122027</v>
      </c>
    </row>
    <row r="15" spans="1:3" x14ac:dyDescent="0.3">
      <c r="A15" s="5">
        <v>45383</v>
      </c>
      <c r="B15" t="s">
        <v>34</v>
      </c>
      <c r="C15" s="8">
        <v>7375</v>
      </c>
    </row>
    <row r="16" spans="1:3" x14ac:dyDescent="0.3">
      <c r="A16" s="5">
        <v>45383</v>
      </c>
      <c r="B16" t="s">
        <v>35</v>
      </c>
      <c r="C16" s="8">
        <v>1463</v>
      </c>
    </row>
    <row r="17" spans="1:3" x14ac:dyDescent="0.3">
      <c r="A17" s="5">
        <v>45413</v>
      </c>
      <c r="B17" t="s">
        <v>33</v>
      </c>
      <c r="C17" s="8">
        <v>118702</v>
      </c>
    </row>
    <row r="18" spans="1:3" x14ac:dyDescent="0.3">
      <c r="A18" s="5">
        <v>45413</v>
      </c>
      <c r="B18" t="s">
        <v>34</v>
      </c>
      <c r="C18" s="8">
        <v>7122</v>
      </c>
    </row>
    <row r="19" spans="1:3" x14ac:dyDescent="0.3">
      <c r="A19" s="5">
        <v>45413</v>
      </c>
      <c r="B19" t="s">
        <v>35</v>
      </c>
      <c r="C19" s="8">
        <v>1463</v>
      </c>
    </row>
    <row r="20" spans="1:3" x14ac:dyDescent="0.3">
      <c r="A20" s="5">
        <v>45444</v>
      </c>
      <c r="B20" t="s">
        <v>33</v>
      </c>
      <c r="C20" s="8">
        <v>115148</v>
      </c>
    </row>
    <row r="21" spans="1:3" x14ac:dyDescent="0.3">
      <c r="A21" s="5">
        <v>45444</v>
      </c>
      <c r="B21" t="s">
        <v>34</v>
      </c>
      <c r="C21" s="8">
        <v>6870</v>
      </c>
    </row>
    <row r="22" spans="1:3" x14ac:dyDescent="0.3">
      <c r="A22" s="5">
        <v>45444</v>
      </c>
      <c r="B22" t="s">
        <v>35</v>
      </c>
      <c r="C22" s="8">
        <v>1449</v>
      </c>
    </row>
    <row r="23" spans="1:3" x14ac:dyDescent="0.3">
      <c r="A23" s="5">
        <v>45474</v>
      </c>
      <c r="B23" t="s">
        <v>33</v>
      </c>
      <c r="C23" s="8">
        <v>112127</v>
      </c>
    </row>
    <row r="24" spans="1:3" x14ac:dyDescent="0.3">
      <c r="A24" s="5">
        <v>45474</v>
      </c>
      <c r="B24" t="s">
        <v>34</v>
      </c>
      <c r="C24" s="8">
        <v>6584</v>
      </c>
    </row>
    <row r="25" spans="1:3" x14ac:dyDescent="0.3">
      <c r="A25" s="5">
        <v>45474</v>
      </c>
      <c r="B25" t="s">
        <v>35</v>
      </c>
      <c r="C25" s="8">
        <v>1449</v>
      </c>
    </row>
    <row r="26" spans="1:3" x14ac:dyDescent="0.3">
      <c r="A26" s="5">
        <v>45505</v>
      </c>
      <c r="B26" t="s">
        <v>33</v>
      </c>
      <c r="C26" s="8">
        <v>110337</v>
      </c>
    </row>
    <row r="27" spans="1:3" x14ac:dyDescent="0.3">
      <c r="A27" s="5">
        <v>45505</v>
      </c>
      <c r="B27" t="s">
        <v>34</v>
      </c>
      <c r="C27" s="8">
        <v>6471</v>
      </c>
    </row>
    <row r="28" spans="1:3" x14ac:dyDescent="0.3">
      <c r="A28" s="5">
        <v>45505</v>
      </c>
      <c r="B28" t="s">
        <v>35</v>
      </c>
      <c r="C28" s="8">
        <v>1438</v>
      </c>
    </row>
    <row r="29" spans="1:3" x14ac:dyDescent="0.3">
      <c r="A29" s="5">
        <v>45536</v>
      </c>
      <c r="B29" t="s">
        <v>33</v>
      </c>
      <c r="C29" s="8">
        <v>108084</v>
      </c>
    </row>
    <row r="30" spans="1:3" x14ac:dyDescent="0.3">
      <c r="A30" s="5">
        <v>45536</v>
      </c>
      <c r="B30" t="s">
        <v>34</v>
      </c>
      <c r="C30" s="8">
        <v>6288</v>
      </c>
    </row>
    <row r="31" spans="1:3" x14ac:dyDescent="0.3">
      <c r="A31" s="5">
        <v>45536</v>
      </c>
      <c r="B31" t="s">
        <v>35</v>
      </c>
      <c r="C31" s="8">
        <v>1370</v>
      </c>
    </row>
    <row r="32" spans="1:3" x14ac:dyDescent="0.3">
      <c r="A32" s="5">
        <v>45566</v>
      </c>
      <c r="B32" t="s">
        <v>33</v>
      </c>
      <c r="C32" s="8">
        <v>105866</v>
      </c>
    </row>
    <row r="33" spans="1:3" x14ac:dyDescent="0.3">
      <c r="A33" s="5">
        <v>45566</v>
      </c>
      <c r="B33" t="s">
        <v>34</v>
      </c>
      <c r="C33" s="8">
        <v>6031</v>
      </c>
    </row>
    <row r="34" spans="1:3" x14ac:dyDescent="0.3">
      <c r="A34" s="5">
        <v>45566</v>
      </c>
      <c r="B34" t="s">
        <v>35</v>
      </c>
      <c r="C34" s="8">
        <v>1382</v>
      </c>
    </row>
    <row r="35" spans="1:3" x14ac:dyDescent="0.3">
      <c r="A35" s="5">
        <v>45597</v>
      </c>
      <c r="B35" t="s">
        <v>33</v>
      </c>
      <c r="C35" s="8">
        <v>104373</v>
      </c>
    </row>
    <row r="36" spans="1:3" x14ac:dyDescent="0.3">
      <c r="A36" s="5">
        <v>45597</v>
      </c>
      <c r="B36" t="s">
        <v>34</v>
      </c>
      <c r="C36" s="8">
        <v>5835</v>
      </c>
    </row>
    <row r="37" spans="1:3" x14ac:dyDescent="0.3">
      <c r="A37" s="5">
        <v>45597</v>
      </c>
      <c r="B37" t="s">
        <v>35</v>
      </c>
      <c r="C37" s="8">
        <v>1373</v>
      </c>
    </row>
    <row r="38" spans="1:3" x14ac:dyDescent="0.3">
      <c r="A38" s="5">
        <v>45627</v>
      </c>
      <c r="B38" t="s">
        <v>33</v>
      </c>
      <c r="C38" s="8">
        <v>102477</v>
      </c>
    </row>
    <row r="39" spans="1:3" x14ac:dyDescent="0.3">
      <c r="A39" s="5">
        <v>45627</v>
      </c>
      <c r="B39" t="s">
        <v>34</v>
      </c>
      <c r="C39" s="8">
        <v>5658</v>
      </c>
    </row>
    <row r="40" spans="1:3" x14ac:dyDescent="0.3">
      <c r="A40" s="5">
        <v>45627</v>
      </c>
      <c r="B40" t="s">
        <v>35</v>
      </c>
      <c r="C40" s="8">
        <v>1370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78"/>
  <sheetViews>
    <sheetView workbookViewId="0">
      <pane ySplit="1" topLeftCell="A80" activePane="bottomLeft" state="frozen"/>
      <selection pane="bottomLeft" activeCell="A2" sqref="A2"/>
    </sheetView>
  </sheetViews>
  <sheetFormatPr defaultColWidth="11" defaultRowHeight="15.6" x14ac:dyDescent="0.3"/>
  <cols>
    <col min="1" max="1" width="11.5" bestFit="1" customWidth="1"/>
    <col min="2" max="2" width="21.19921875" bestFit="1" customWidth="1"/>
    <col min="3" max="3" width="20.09765625" customWidth="1"/>
    <col min="4" max="4" width="24.19921875" customWidth="1"/>
    <col min="5" max="5" width="18.3984375" bestFit="1" customWidth="1"/>
    <col min="6" max="6" width="18.8984375" customWidth="1"/>
    <col min="7" max="7" width="41.3984375" bestFit="1" customWidth="1"/>
  </cols>
  <sheetData>
    <row r="1" spans="1:7" x14ac:dyDescent="0.3">
      <c r="A1" t="s">
        <v>475</v>
      </c>
      <c r="B1" t="s">
        <v>476</v>
      </c>
      <c r="C1" t="s">
        <v>36</v>
      </c>
      <c r="D1" t="s">
        <v>477</v>
      </c>
      <c r="E1" t="s">
        <v>37</v>
      </c>
      <c r="F1" s="4" t="s">
        <v>38</v>
      </c>
      <c r="G1" s="4" t="s">
        <v>478</v>
      </c>
    </row>
    <row r="2" spans="1:7" x14ac:dyDescent="0.3">
      <c r="A2" t="s">
        <v>39</v>
      </c>
      <c r="B2" t="s">
        <v>479</v>
      </c>
      <c r="C2" t="s">
        <v>432</v>
      </c>
      <c r="D2" t="s">
        <v>432</v>
      </c>
      <c r="E2" s="4">
        <v>45006</v>
      </c>
      <c r="F2" s="4">
        <v>45737</v>
      </c>
      <c r="G2" t="s">
        <v>480</v>
      </c>
    </row>
    <row r="3" spans="1:7" x14ac:dyDescent="0.3">
      <c r="A3" t="s">
        <v>40</v>
      </c>
      <c r="B3" t="s">
        <v>479</v>
      </c>
      <c r="C3" t="s">
        <v>41</v>
      </c>
      <c r="D3" t="s">
        <v>433</v>
      </c>
      <c r="E3" s="4">
        <v>45006</v>
      </c>
      <c r="F3" s="4">
        <v>45737</v>
      </c>
      <c r="G3" t="s">
        <v>483</v>
      </c>
    </row>
    <row r="4" spans="1:7" x14ac:dyDescent="0.3">
      <c r="A4" t="s">
        <v>843</v>
      </c>
      <c r="B4" t="s">
        <v>479</v>
      </c>
      <c r="C4" t="s">
        <v>844</v>
      </c>
      <c r="D4" t="s">
        <v>844</v>
      </c>
      <c r="E4" s="4">
        <v>45413</v>
      </c>
      <c r="F4" s="4">
        <v>45825</v>
      </c>
      <c r="G4" t="s">
        <v>480</v>
      </c>
    </row>
    <row r="5" spans="1:7" x14ac:dyDescent="0.3">
      <c r="A5" t="s">
        <v>42</v>
      </c>
      <c r="B5" t="s">
        <v>479</v>
      </c>
      <c r="C5" t="s">
        <v>43</v>
      </c>
      <c r="D5" t="s">
        <v>434</v>
      </c>
      <c r="E5" s="4">
        <v>45006</v>
      </c>
      <c r="F5" s="4">
        <v>45737</v>
      </c>
      <c r="G5" t="s">
        <v>482</v>
      </c>
    </row>
    <row r="6" spans="1:7" x14ac:dyDescent="0.3">
      <c r="A6" t="s">
        <v>1093</v>
      </c>
      <c r="B6" t="s">
        <v>479</v>
      </c>
      <c r="C6" t="s">
        <v>1094</v>
      </c>
      <c r="D6" t="s">
        <v>1094</v>
      </c>
      <c r="E6" s="4">
        <v>45635</v>
      </c>
      <c r="F6" s="4">
        <v>45838</v>
      </c>
      <c r="G6" t="s">
        <v>483</v>
      </c>
    </row>
    <row r="7" spans="1:7" x14ac:dyDescent="0.3">
      <c r="A7" t="s">
        <v>1095</v>
      </c>
      <c r="B7" t="s">
        <v>479</v>
      </c>
      <c r="C7" t="s">
        <v>1096</v>
      </c>
      <c r="D7" t="s">
        <v>1097</v>
      </c>
      <c r="E7" s="4">
        <v>45582</v>
      </c>
      <c r="F7" s="4">
        <v>46312</v>
      </c>
      <c r="G7" t="s">
        <v>1098</v>
      </c>
    </row>
    <row r="8" spans="1:7" x14ac:dyDescent="0.3">
      <c r="A8" t="s">
        <v>44</v>
      </c>
      <c r="B8" t="s">
        <v>479</v>
      </c>
      <c r="C8" t="s">
        <v>45</v>
      </c>
      <c r="D8" t="s">
        <v>435</v>
      </c>
      <c r="E8" s="4">
        <v>45072</v>
      </c>
      <c r="F8" s="4">
        <v>45803</v>
      </c>
      <c r="G8" t="s">
        <v>480</v>
      </c>
    </row>
    <row r="9" spans="1:7" x14ac:dyDescent="0.3">
      <c r="A9" t="s">
        <v>46</v>
      </c>
      <c r="B9" t="s">
        <v>479</v>
      </c>
      <c r="C9" t="s">
        <v>436</v>
      </c>
      <c r="D9" t="s">
        <v>436</v>
      </c>
      <c r="E9" s="4">
        <v>45014</v>
      </c>
      <c r="F9" s="4">
        <v>45745</v>
      </c>
      <c r="G9" t="s">
        <v>481</v>
      </c>
    </row>
    <row r="10" spans="1:7" x14ac:dyDescent="0.3">
      <c r="A10" t="s">
        <v>486</v>
      </c>
      <c r="B10" t="s">
        <v>479</v>
      </c>
      <c r="C10" t="s">
        <v>41</v>
      </c>
      <c r="D10" t="s">
        <v>487</v>
      </c>
      <c r="E10" s="4">
        <v>45006</v>
      </c>
      <c r="F10" s="4">
        <v>45737</v>
      </c>
      <c r="G10" t="s">
        <v>482</v>
      </c>
    </row>
    <row r="11" spans="1:7" x14ac:dyDescent="0.3">
      <c r="A11" t="s">
        <v>47</v>
      </c>
      <c r="B11" t="s">
        <v>479</v>
      </c>
      <c r="C11" t="s">
        <v>437</v>
      </c>
      <c r="D11" t="s">
        <v>437</v>
      </c>
      <c r="E11" s="4">
        <v>45072</v>
      </c>
      <c r="F11" s="4">
        <v>45803</v>
      </c>
      <c r="G11" t="s">
        <v>482</v>
      </c>
    </row>
    <row r="12" spans="1:7" x14ac:dyDescent="0.3">
      <c r="A12" t="s">
        <v>48</v>
      </c>
      <c r="B12" t="s">
        <v>479</v>
      </c>
      <c r="C12" t="s">
        <v>1090</v>
      </c>
      <c r="D12" t="s">
        <v>438</v>
      </c>
      <c r="E12" s="4">
        <v>45162</v>
      </c>
      <c r="F12" s="4">
        <v>45893</v>
      </c>
      <c r="G12" t="s">
        <v>480</v>
      </c>
    </row>
    <row r="13" spans="1:7" x14ac:dyDescent="0.3">
      <c r="A13" t="s">
        <v>49</v>
      </c>
      <c r="B13" t="s">
        <v>479</v>
      </c>
      <c r="C13" t="s">
        <v>50</v>
      </c>
      <c r="D13" t="s">
        <v>439</v>
      </c>
      <c r="E13" s="4">
        <v>45119</v>
      </c>
      <c r="F13" s="4">
        <v>45850</v>
      </c>
      <c r="G13" t="s">
        <v>480</v>
      </c>
    </row>
    <row r="14" spans="1:7" x14ac:dyDescent="0.3">
      <c r="A14" t="s">
        <v>845</v>
      </c>
      <c r="B14" t="s">
        <v>479</v>
      </c>
      <c r="C14" t="s">
        <v>846</v>
      </c>
      <c r="D14" t="s">
        <v>846</v>
      </c>
      <c r="E14" s="4">
        <v>45413</v>
      </c>
      <c r="F14" s="4">
        <v>46143</v>
      </c>
      <c r="G14" t="s">
        <v>480</v>
      </c>
    </row>
    <row r="15" spans="1:7" x14ac:dyDescent="0.3">
      <c r="A15" t="s">
        <v>51</v>
      </c>
      <c r="B15" t="s">
        <v>479</v>
      </c>
      <c r="C15" t="s">
        <v>440</v>
      </c>
      <c r="D15" t="s">
        <v>440</v>
      </c>
      <c r="E15" s="4">
        <v>45205</v>
      </c>
      <c r="F15" s="4">
        <v>45936</v>
      </c>
      <c r="G15" t="s">
        <v>480</v>
      </c>
    </row>
    <row r="16" spans="1:7" x14ac:dyDescent="0.3">
      <c r="A16" t="s">
        <v>470</v>
      </c>
      <c r="B16" t="s">
        <v>479</v>
      </c>
      <c r="C16" t="s">
        <v>471</v>
      </c>
      <c r="D16" t="s">
        <v>472</v>
      </c>
      <c r="E16" s="4">
        <v>45315</v>
      </c>
      <c r="F16" s="4">
        <v>46046</v>
      </c>
      <c r="G16" t="s">
        <v>482</v>
      </c>
    </row>
    <row r="17" spans="1:7" x14ac:dyDescent="0.3">
      <c r="A17" t="s">
        <v>441</v>
      </c>
      <c r="B17" t="s">
        <v>479</v>
      </c>
      <c r="C17" t="s">
        <v>442</v>
      </c>
      <c r="D17" t="s">
        <v>442</v>
      </c>
      <c r="E17" s="4">
        <v>45260</v>
      </c>
      <c r="F17" s="4">
        <v>45991</v>
      </c>
      <c r="G17" t="s">
        <v>482</v>
      </c>
    </row>
    <row r="18" spans="1:7" x14ac:dyDescent="0.3">
      <c r="A18" t="s">
        <v>488</v>
      </c>
      <c r="B18" t="s">
        <v>479</v>
      </c>
      <c r="C18" t="s">
        <v>436</v>
      </c>
      <c r="D18" t="s">
        <v>436</v>
      </c>
      <c r="E18" s="4">
        <v>45378</v>
      </c>
      <c r="F18" s="4">
        <v>45745</v>
      </c>
      <c r="G18" t="s">
        <v>482</v>
      </c>
    </row>
    <row r="19" spans="1:7" x14ac:dyDescent="0.3">
      <c r="A19" t="s">
        <v>877</v>
      </c>
      <c r="B19" t="s">
        <v>479</v>
      </c>
      <c r="C19" t="s">
        <v>878</v>
      </c>
      <c r="D19" t="s">
        <v>878</v>
      </c>
      <c r="E19" s="4">
        <v>45491</v>
      </c>
      <c r="F19" s="4">
        <v>46221</v>
      </c>
      <c r="G19" t="s">
        <v>480</v>
      </c>
    </row>
    <row r="20" spans="1:7" x14ac:dyDescent="0.3">
      <c r="A20" t="s">
        <v>54</v>
      </c>
      <c r="B20" t="s">
        <v>52</v>
      </c>
      <c r="C20" t="s">
        <v>55</v>
      </c>
      <c r="D20" t="s">
        <v>55</v>
      </c>
      <c r="E20" s="4">
        <v>45108</v>
      </c>
      <c r="F20" s="4">
        <v>46934</v>
      </c>
      <c r="G20" t="s">
        <v>393</v>
      </c>
    </row>
    <row r="21" spans="1:7" x14ac:dyDescent="0.3">
      <c r="A21" t="s">
        <v>56</v>
      </c>
      <c r="B21" t="s">
        <v>52</v>
      </c>
      <c r="C21" t="s">
        <v>57</v>
      </c>
      <c r="D21" t="s">
        <v>58</v>
      </c>
      <c r="E21" s="4">
        <v>45108</v>
      </c>
      <c r="F21" s="4">
        <v>46934</v>
      </c>
      <c r="G21" t="s">
        <v>393</v>
      </c>
    </row>
    <row r="22" spans="1:7" x14ac:dyDescent="0.3">
      <c r="A22" t="s">
        <v>59</v>
      </c>
      <c r="B22" t="s">
        <v>52</v>
      </c>
      <c r="C22" t="s">
        <v>60</v>
      </c>
      <c r="D22" t="s">
        <v>61</v>
      </c>
      <c r="E22" s="4">
        <v>45108</v>
      </c>
      <c r="F22" s="4">
        <v>46934</v>
      </c>
      <c r="G22" t="s">
        <v>393</v>
      </c>
    </row>
    <row r="23" spans="1:7" x14ac:dyDescent="0.3">
      <c r="A23" t="s">
        <v>62</v>
      </c>
      <c r="B23" t="s">
        <v>52</v>
      </c>
      <c r="C23" t="s">
        <v>63</v>
      </c>
      <c r="D23" t="s">
        <v>63</v>
      </c>
      <c r="E23" s="4">
        <v>45108</v>
      </c>
      <c r="F23" s="4">
        <v>46934</v>
      </c>
      <c r="G23" t="s">
        <v>393</v>
      </c>
    </row>
    <row r="24" spans="1:7" x14ac:dyDescent="0.3">
      <c r="A24" t="s">
        <v>64</v>
      </c>
      <c r="B24" t="s">
        <v>52</v>
      </c>
      <c r="C24" t="s">
        <v>65</v>
      </c>
      <c r="D24" t="s">
        <v>65</v>
      </c>
      <c r="E24" s="4">
        <v>45108</v>
      </c>
      <c r="F24" s="4">
        <v>46934</v>
      </c>
      <c r="G24" t="s">
        <v>393</v>
      </c>
    </row>
    <row r="25" spans="1:7" x14ac:dyDescent="0.3">
      <c r="A25" t="s">
        <v>66</v>
      </c>
      <c r="B25" t="s">
        <v>52</v>
      </c>
      <c r="C25" t="s">
        <v>67</v>
      </c>
      <c r="D25" t="s">
        <v>68</v>
      </c>
      <c r="E25" s="4">
        <v>45108</v>
      </c>
      <c r="F25" s="4">
        <v>46934</v>
      </c>
      <c r="G25" t="s">
        <v>393</v>
      </c>
    </row>
    <row r="26" spans="1:7" x14ac:dyDescent="0.3">
      <c r="A26" t="s">
        <v>69</v>
      </c>
      <c r="B26" t="s">
        <v>52</v>
      </c>
      <c r="C26" t="s">
        <v>854</v>
      </c>
      <c r="D26" t="s">
        <v>849</v>
      </c>
      <c r="E26" s="4">
        <v>45108</v>
      </c>
      <c r="F26" s="4">
        <v>46934</v>
      </c>
      <c r="G26" t="s">
        <v>393</v>
      </c>
    </row>
    <row r="27" spans="1:7" x14ac:dyDescent="0.3">
      <c r="A27" t="s">
        <v>70</v>
      </c>
      <c r="B27" t="s">
        <v>52</v>
      </c>
      <c r="C27" t="s">
        <v>71</v>
      </c>
      <c r="D27" t="s">
        <v>72</v>
      </c>
      <c r="E27" s="4">
        <v>45108</v>
      </c>
      <c r="F27" s="4">
        <v>46934</v>
      </c>
      <c r="G27" t="s">
        <v>393</v>
      </c>
    </row>
    <row r="28" spans="1:7" x14ac:dyDescent="0.3">
      <c r="A28" t="s">
        <v>73</v>
      </c>
      <c r="B28" t="s">
        <v>52</v>
      </c>
      <c r="C28" t="s">
        <v>531</v>
      </c>
      <c r="D28" t="s">
        <v>74</v>
      </c>
      <c r="E28" s="4">
        <v>45108</v>
      </c>
      <c r="F28" s="4">
        <v>46934</v>
      </c>
      <c r="G28" t="s">
        <v>393</v>
      </c>
    </row>
    <row r="29" spans="1:7" x14ac:dyDescent="0.3">
      <c r="A29" t="s">
        <v>75</v>
      </c>
      <c r="B29" t="s">
        <v>52</v>
      </c>
      <c r="C29" t="s">
        <v>76</v>
      </c>
      <c r="D29" t="s">
        <v>1091</v>
      </c>
      <c r="E29" s="4">
        <v>45108</v>
      </c>
      <c r="F29" s="4">
        <v>46934</v>
      </c>
      <c r="G29" t="s">
        <v>393</v>
      </c>
    </row>
    <row r="30" spans="1:7" x14ac:dyDescent="0.3">
      <c r="A30" t="s">
        <v>78</v>
      </c>
      <c r="B30" t="s">
        <v>52</v>
      </c>
      <c r="C30" t="s">
        <v>79</v>
      </c>
      <c r="D30" t="s">
        <v>79</v>
      </c>
      <c r="E30" s="4">
        <v>45108</v>
      </c>
      <c r="F30" s="4">
        <v>46934</v>
      </c>
      <c r="G30" t="s">
        <v>393</v>
      </c>
    </row>
    <row r="31" spans="1:7" x14ac:dyDescent="0.3">
      <c r="A31" t="s">
        <v>80</v>
      </c>
      <c r="B31" t="s">
        <v>52</v>
      </c>
      <c r="C31" t="s">
        <v>81</v>
      </c>
      <c r="D31" t="s">
        <v>82</v>
      </c>
      <c r="E31" s="4">
        <v>45108</v>
      </c>
      <c r="F31" s="4">
        <v>46934</v>
      </c>
      <c r="G31" t="s">
        <v>393</v>
      </c>
    </row>
    <row r="32" spans="1:7" x14ac:dyDescent="0.3">
      <c r="A32" t="s">
        <v>83</v>
      </c>
      <c r="B32" t="s">
        <v>52</v>
      </c>
      <c r="C32" t="s">
        <v>84</v>
      </c>
      <c r="D32" t="s">
        <v>85</v>
      </c>
      <c r="E32" s="4">
        <v>45108</v>
      </c>
      <c r="F32" s="4">
        <v>46934</v>
      </c>
      <c r="G32" t="s">
        <v>393</v>
      </c>
    </row>
    <row r="33" spans="1:7" x14ac:dyDescent="0.3">
      <c r="A33" t="s">
        <v>86</v>
      </c>
      <c r="B33" t="s">
        <v>52</v>
      </c>
      <c r="C33" t="s">
        <v>855</v>
      </c>
      <c r="D33" t="s">
        <v>87</v>
      </c>
      <c r="E33" s="4">
        <v>45108</v>
      </c>
      <c r="F33" s="4">
        <v>46934</v>
      </c>
      <c r="G33" t="s">
        <v>393</v>
      </c>
    </row>
    <row r="34" spans="1:7" x14ac:dyDescent="0.3">
      <c r="A34" t="s">
        <v>88</v>
      </c>
      <c r="B34" t="s">
        <v>52</v>
      </c>
      <c r="C34" t="s">
        <v>473</v>
      </c>
      <c r="D34" t="s">
        <v>89</v>
      </c>
      <c r="E34" s="4">
        <v>45108</v>
      </c>
      <c r="F34" s="4">
        <v>46934</v>
      </c>
      <c r="G34" t="s">
        <v>393</v>
      </c>
    </row>
    <row r="35" spans="1:7" x14ac:dyDescent="0.3">
      <c r="A35" t="s">
        <v>90</v>
      </c>
      <c r="B35" t="s">
        <v>52</v>
      </c>
      <c r="C35" t="s">
        <v>854</v>
      </c>
      <c r="D35" t="s">
        <v>91</v>
      </c>
      <c r="E35" s="4">
        <v>45108</v>
      </c>
      <c r="F35" s="4">
        <v>46934</v>
      </c>
      <c r="G35" t="s">
        <v>393</v>
      </c>
    </row>
    <row r="36" spans="1:7" x14ac:dyDescent="0.3">
      <c r="A36" t="s">
        <v>92</v>
      </c>
      <c r="B36" t="s">
        <v>52</v>
      </c>
      <c r="C36" t="s">
        <v>57</v>
      </c>
      <c r="D36" t="s">
        <v>93</v>
      </c>
      <c r="E36" s="4">
        <v>45108</v>
      </c>
      <c r="F36" s="4">
        <v>46934</v>
      </c>
      <c r="G36" t="s">
        <v>393</v>
      </c>
    </row>
    <row r="37" spans="1:7" x14ac:dyDescent="0.3">
      <c r="A37" t="s">
        <v>94</v>
      </c>
      <c r="B37" t="s">
        <v>52</v>
      </c>
      <c r="C37" t="s">
        <v>95</v>
      </c>
      <c r="D37" t="s">
        <v>96</v>
      </c>
      <c r="E37" s="4">
        <v>45108</v>
      </c>
      <c r="F37" s="4">
        <v>46934</v>
      </c>
      <c r="G37" t="s">
        <v>393</v>
      </c>
    </row>
    <row r="38" spans="1:7" x14ac:dyDescent="0.3">
      <c r="A38" t="s">
        <v>97</v>
      </c>
      <c r="B38" t="s">
        <v>52</v>
      </c>
      <c r="C38" t="s">
        <v>98</v>
      </c>
      <c r="D38" t="s">
        <v>99</v>
      </c>
      <c r="E38" s="4">
        <v>45108</v>
      </c>
      <c r="F38" s="4">
        <v>46934</v>
      </c>
      <c r="G38" t="s">
        <v>393</v>
      </c>
    </row>
    <row r="39" spans="1:7" x14ac:dyDescent="0.3">
      <c r="A39" t="s">
        <v>100</v>
      </c>
      <c r="B39" t="s">
        <v>52</v>
      </c>
      <c r="C39" t="s">
        <v>101</v>
      </c>
      <c r="D39" t="s">
        <v>102</v>
      </c>
      <c r="E39" s="4">
        <v>45108</v>
      </c>
      <c r="F39" s="4">
        <v>46934</v>
      </c>
      <c r="G39" t="s">
        <v>393</v>
      </c>
    </row>
    <row r="40" spans="1:7" x14ac:dyDescent="0.3">
      <c r="A40" t="s">
        <v>103</v>
      </c>
      <c r="B40" t="s">
        <v>52</v>
      </c>
      <c r="C40" t="s">
        <v>854</v>
      </c>
      <c r="D40" t="s">
        <v>574</v>
      </c>
      <c r="E40" s="4">
        <v>45108</v>
      </c>
      <c r="F40" s="4">
        <v>46934</v>
      </c>
      <c r="G40" t="s">
        <v>393</v>
      </c>
    </row>
    <row r="41" spans="1:7" x14ac:dyDescent="0.3">
      <c r="A41" t="s">
        <v>104</v>
      </c>
      <c r="B41" t="s">
        <v>52</v>
      </c>
      <c r="C41" t="s">
        <v>105</v>
      </c>
      <c r="D41" t="s">
        <v>105</v>
      </c>
      <c r="E41" s="4">
        <v>45108</v>
      </c>
      <c r="F41" s="4">
        <v>46934</v>
      </c>
      <c r="G41" t="s">
        <v>393</v>
      </c>
    </row>
    <row r="42" spans="1:7" x14ac:dyDescent="0.3">
      <c r="A42" t="s">
        <v>106</v>
      </c>
      <c r="B42" t="s">
        <v>52</v>
      </c>
      <c r="C42" t="s">
        <v>107</v>
      </c>
      <c r="D42" t="s">
        <v>108</v>
      </c>
      <c r="E42" s="4">
        <v>45108</v>
      </c>
      <c r="F42" s="4">
        <v>46934</v>
      </c>
      <c r="G42" t="s">
        <v>393</v>
      </c>
    </row>
    <row r="43" spans="1:7" x14ac:dyDescent="0.3">
      <c r="A43" t="s">
        <v>109</v>
      </c>
      <c r="B43" t="s">
        <v>52</v>
      </c>
      <c r="C43" t="s">
        <v>110</v>
      </c>
      <c r="D43" t="s">
        <v>111</v>
      </c>
      <c r="E43" s="4">
        <v>45108</v>
      </c>
      <c r="F43" s="4">
        <v>46934</v>
      </c>
      <c r="G43" t="s">
        <v>393</v>
      </c>
    </row>
    <row r="44" spans="1:7" x14ac:dyDescent="0.3">
      <c r="A44" t="s">
        <v>112</v>
      </c>
      <c r="B44" t="s">
        <v>52</v>
      </c>
      <c r="C44" t="s">
        <v>113</v>
      </c>
      <c r="D44" t="s">
        <v>114</v>
      </c>
      <c r="E44" s="4">
        <v>45108</v>
      </c>
      <c r="F44" s="4">
        <v>46934</v>
      </c>
      <c r="G44" t="s">
        <v>393</v>
      </c>
    </row>
    <row r="45" spans="1:7" x14ac:dyDescent="0.3">
      <c r="A45" t="s">
        <v>115</v>
      </c>
      <c r="B45" t="s">
        <v>52</v>
      </c>
      <c r="C45" t="s">
        <v>57</v>
      </c>
      <c r="D45" t="s">
        <v>116</v>
      </c>
      <c r="E45" s="4">
        <v>45108</v>
      </c>
      <c r="F45" s="4">
        <v>46934</v>
      </c>
      <c r="G45" t="s">
        <v>393</v>
      </c>
    </row>
    <row r="46" spans="1:7" x14ac:dyDescent="0.3">
      <c r="A46" t="s">
        <v>117</v>
      </c>
      <c r="B46" t="s">
        <v>52</v>
      </c>
      <c r="C46" t="s">
        <v>118</v>
      </c>
      <c r="D46" t="s">
        <v>119</v>
      </c>
      <c r="E46" s="4">
        <v>45108</v>
      </c>
      <c r="F46" s="4">
        <v>46934</v>
      </c>
      <c r="G46" t="s">
        <v>393</v>
      </c>
    </row>
    <row r="47" spans="1:7" x14ac:dyDescent="0.3">
      <c r="A47" t="s">
        <v>120</v>
      </c>
      <c r="B47" t="s">
        <v>52</v>
      </c>
      <c r="C47" t="s">
        <v>121</v>
      </c>
      <c r="D47" t="s">
        <v>121</v>
      </c>
      <c r="E47" s="4">
        <v>45108</v>
      </c>
      <c r="F47" s="4">
        <v>46934</v>
      </c>
      <c r="G47" t="s">
        <v>393</v>
      </c>
    </row>
    <row r="48" spans="1:7" x14ac:dyDescent="0.3">
      <c r="A48" t="s">
        <v>122</v>
      </c>
      <c r="B48" t="s">
        <v>52</v>
      </c>
      <c r="C48" t="s">
        <v>123</v>
      </c>
      <c r="D48" t="s">
        <v>856</v>
      </c>
      <c r="E48" s="4">
        <v>45108</v>
      </c>
      <c r="F48" s="4">
        <v>46934</v>
      </c>
      <c r="G48" t="s">
        <v>393</v>
      </c>
    </row>
    <row r="49" spans="1:7" x14ac:dyDescent="0.3">
      <c r="A49" t="s">
        <v>124</v>
      </c>
      <c r="B49" t="s">
        <v>52</v>
      </c>
      <c r="C49" t="s">
        <v>125</v>
      </c>
      <c r="D49" t="s">
        <v>126</v>
      </c>
      <c r="E49" s="4">
        <v>45108</v>
      </c>
      <c r="F49" s="4">
        <v>46934</v>
      </c>
      <c r="G49" t="s">
        <v>393</v>
      </c>
    </row>
    <row r="50" spans="1:7" x14ac:dyDescent="0.3">
      <c r="A50" t="s">
        <v>127</v>
      </c>
      <c r="B50" t="s">
        <v>52</v>
      </c>
      <c r="C50" t="s">
        <v>128</v>
      </c>
      <c r="D50" t="s">
        <v>129</v>
      </c>
      <c r="E50" s="4">
        <v>45108</v>
      </c>
      <c r="F50" s="4">
        <v>46934</v>
      </c>
      <c r="G50" t="s">
        <v>393</v>
      </c>
    </row>
    <row r="51" spans="1:7" x14ac:dyDescent="0.3">
      <c r="A51" t="s">
        <v>130</v>
      </c>
      <c r="B51" t="s">
        <v>52</v>
      </c>
      <c r="C51" t="s">
        <v>131</v>
      </c>
      <c r="D51" t="s">
        <v>132</v>
      </c>
      <c r="E51" s="4">
        <v>45108</v>
      </c>
      <c r="F51" s="4">
        <v>46934</v>
      </c>
      <c r="G51" t="s">
        <v>393</v>
      </c>
    </row>
    <row r="52" spans="1:7" x14ac:dyDescent="0.3">
      <c r="A52" t="s">
        <v>133</v>
      </c>
      <c r="B52" t="s">
        <v>52</v>
      </c>
      <c r="C52" t="s">
        <v>134</v>
      </c>
      <c r="D52" t="s">
        <v>135</v>
      </c>
      <c r="E52" s="4">
        <v>45096</v>
      </c>
      <c r="F52" s="4">
        <v>46934</v>
      </c>
      <c r="G52" t="s">
        <v>393</v>
      </c>
    </row>
    <row r="53" spans="1:7" x14ac:dyDescent="0.3">
      <c r="A53" t="s">
        <v>136</v>
      </c>
      <c r="B53" t="s">
        <v>52</v>
      </c>
      <c r="C53" t="s">
        <v>53</v>
      </c>
      <c r="D53" t="s">
        <v>137</v>
      </c>
      <c r="E53" s="4">
        <v>45108</v>
      </c>
      <c r="F53" s="4">
        <v>46934</v>
      </c>
      <c r="G53" t="s">
        <v>393</v>
      </c>
    </row>
    <row r="54" spans="1:7" x14ac:dyDescent="0.3">
      <c r="A54" t="s">
        <v>138</v>
      </c>
      <c r="B54" t="s">
        <v>52</v>
      </c>
      <c r="C54" t="s">
        <v>139</v>
      </c>
      <c r="D54" t="s">
        <v>140</v>
      </c>
      <c r="E54" s="4">
        <v>45108</v>
      </c>
      <c r="F54" s="4">
        <v>46934</v>
      </c>
      <c r="G54" t="s">
        <v>393</v>
      </c>
    </row>
    <row r="55" spans="1:7" x14ac:dyDescent="0.3">
      <c r="A55" t="s">
        <v>141</v>
      </c>
      <c r="B55" t="s">
        <v>52</v>
      </c>
      <c r="C55" t="s">
        <v>142</v>
      </c>
      <c r="D55" t="s">
        <v>143</v>
      </c>
      <c r="E55" s="4">
        <v>45108</v>
      </c>
      <c r="F55" s="4">
        <v>46934</v>
      </c>
      <c r="G55" t="s">
        <v>393</v>
      </c>
    </row>
    <row r="56" spans="1:7" x14ac:dyDescent="0.3">
      <c r="A56" t="s">
        <v>144</v>
      </c>
      <c r="B56" t="s">
        <v>52</v>
      </c>
      <c r="C56" t="s">
        <v>145</v>
      </c>
      <c r="D56" t="s">
        <v>146</v>
      </c>
      <c r="E56" s="4">
        <v>45108</v>
      </c>
      <c r="F56" s="4">
        <v>46934</v>
      </c>
      <c r="G56" t="s">
        <v>393</v>
      </c>
    </row>
    <row r="57" spans="1:7" x14ac:dyDescent="0.3">
      <c r="A57" t="s">
        <v>147</v>
      </c>
      <c r="B57" t="s">
        <v>52</v>
      </c>
      <c r="C57" t="s">
        <v>639</v>
      </c>
      <c r="D57" t="s">
        <v>148</v>
      </c>
      <c r="E57" s="4">
        <v>45108</v>
      </c>
      <c r="F57" s="4">
        <v>46934</v>
      </c>
      <c r="G57" t="s">
        <v>393</v>
      </c>
    </row>
    <row r="58" spans="1:7" x14ac:dyDescent="0.3">
      <c r="A58" t="s">
        <v>149</v>
      </c>
      <c r="B58" t="s">
        <v>52</v>
      </c>
      <c r="C58" t="s">
        <v>150</v>
      </c>
      <c r="D58" t="s">
        <v>151</v>
      </c>
      <c r="E58" s="4">
        <v>45108</v>
      </c>
      <c r="F58" s="4">
        <v>46934</v>
      </c>
      <c r="G58" t="s">
        <v>393</v>
      </c>
    </row>
    <row r="59" spans="1:7" x14ac:dyDescent="0.3">
      <c r="A59" t="s">
        <v>152</v>
      </c>
      <c r="B59" t="s">
        <v>52</v>
      </c>
      <c r="C59" t="s">
        <v>153</v>
      </c>
      <c r="D59" t="s">
        <v>154</v>
      </c>
      <c r="E59" s="4">
        <v>45108</v>
      </c>
      <c r="F59" s="4">
        <v>46934</v>
      </c>
      <c r="G59" t="s">
        <v>393</v>
      </c>
    </row>
    <row r="60" spans="1:7" x14ac:dyDescent="0.3">
      <c r="A60" t="s">
        <v>155</v>
      </c>
      <c r="B60" t="s">
        <v>52</v>
      </c>
      <c r="C60" t="s">
        <v>156</v>
      </c>
      <c r="D60" t="s">
        <v>157</v>
      </c>
      <c r="E60" s="4">
        <v>45108</v>
      </c>
      <c r="F60" s="4">
        <v>46934</v>
      </c>
      <c r="G60" t="s">
        <v>393</v>
      </c>
    </row>
    <row r="61" spans="1:7" x14ac:dyDescent="0.3">
      <c r="A61" t="s">
        <v>158</v>
      </c>
      <c r="B61" t="s">
        <v>52</v>
      </c>
      <c r="C61" t="s">
        <v>159</v>
      </c>
      <c r="D61" t="s">
        <v>160</v>
      </c>
      <c r="E61" s="4">
        <v>45108</v>
      </c>
      <c r="F61" s="4">
        <v>46934</v>
      </c>
      <c r="G61" t="s">
        <v>393</v>
      </c>
    </row>
    <row r="62" spans="1:7" x14ac:dyDescent="0.3">
      <c r="A62" t="s">
        <v>161</v>
      </c>
      <c r="B62" t="s">
        <v>52</v>
      </c>
      <c r="C62" t="s">
        <v>53</v>
      </c>
      <c r="D62" t="s">
        <v>162</v>
      </c>
      <c r="E62" s="4">
        <v>45108</v>
      </c>
      <c r="F62" s="4">
        <v>46934</v>
      </c>
      <c r="G62" t="s">
        <v>393</v>
      </c>
    </row>
    <row r="63" spans="1:7" x14ac:dyDescent="0.3">
      <c r="A63" t="s">
        <v>163</v>
      </c>
      <c r="B63" t="s">
        <v>52</v>
      </c>
      <c r="C63" t="s">
        <v>164</v>
      </c>
      <c r="D63" t="s">
        <v>1092</v>
      </c>
      <c r="E63" s="4">
        <v>45108</v>
      </c>
      <c r="F63" s="4">
        <v>46934</v>
      </c>
      <c r="G63" t="s">
        <v>393</v>
      </c>
    </row>
    <row r="64" spans="1:7" x14ac:dyDescent="0.3">
      <c r="A64" t="s">
        <v>166</v>
      </c>
      <c r="B64" t="s">
        <v>52</v>
      </c>
      <c r="C64" t="s">
        <v>167</v>
      </c>
      <c r="D64" t="s">
        <v>168</v>
      </c>
      <c r="E64" s="4">
        <v>45108</v>
      </c>
      <c r="F64" s="4">
        <v>46934</v>
      </c>
      <c r="G64" t="s">
        <v>393</v>
      </c>
    </row>
    <row r="65" spans="1:7" x14ac:dyDescent="0.3">
      <c r="A65" t="s">
        <v>169</v>
      </c>
      <c r="B65" t="s">
        <v>52</v>
      </c>
      <c r="C65" t="s">
        <v>170</v>
      </c>
      <c r="D65" t="s">
        <v>171</v>
      </c>
      <c r="E65" s="4">
        <v>45108</v>
      </c>
      <c r="F65" s="4">
        <v>46934</v>
      </c>
      <c r="G65" t="s">
        <v>393</v>
      </c>
    </row>
    <row r="66" spans="1:7" x14ac:dyDescent="0.3">
      <c r="A66" t="s">
        <v>172</v>
      </c>
      <c r="B66" t="s">
        <v>52</v>
      </c>
      <c r="C66" t="s">
        <v>170</v>
      </c>
      <c r="D66" t="s">
        <v>173</v>
      </c>
      <c r="E66" s="4">
        <v>45108</v>
      </c>
      <c r="F66" s="4">
        <v>46934</v>
      </c>
      <c r="G66" t="s">
        <v>393</v>
      </c>
    </row>
    <row r="67" spans="1:7" x14ac:dyDescent="0.3">
      <c r="A67" t="s">
        <v>174</v>
      </c>
      <c r="B67" t="s">
        <v>52</v>
      </c>
      <c r="C67" t="s">
        <v>170</v>
      </c>
      <c r="D67" t="s">
        <v>175</v>
      </c>
      <c r="E67" s="4">
        <v>45108</v>
      </c>
      <c r="F67" s="4">
        <v>46934</v>
      </c>
      <c r="G67" t="s">
        <v>393</v>
      </c>
    </row>
    <row r="68" spans="1:7" x14ac:dyDescent="0.3">
      <c r="A68" t="s">
        <v>176</v>
      </c>
      <c r="B68" t="s">
        <v>52</v>
      </c>
      <c r="C68" t="s">
        <v>177</v>
      </c>
      <c r="D68" t="s">
        <v>178</v>
      </c>
      <c r="E68" s="4">
        <v>45108</v>
      </c>
      <c r="F68" s="4">
        <v>46934</v>
      </c>
      <c r="G68" t="s">
        <v>393</v>
      </c>
    </row>
    <row r="69" spans="1:7" x14ac:dyDescent="0.3">
      <c r="A69" t="s">
        <v>179</v>
      </c>
      <c r="B69" t="s">
        <v>52</v>
      </c>
      <c r="C69" t="s">
        <v>180</v>
      </c>
      <c r="D69" t="s">
        <v>181</v>
      </c>
      <c r="E69" s="4">
        <v>45108</v>
      </c>
      <c r="F69" s="4">
        <v>46934</v>
      </c>
      <c r="G69" t="s">
        <v>393</v>
      </c>
    </row>
    <row r="70" spans="1:7" x14ac:dyDescent="0.3">
      <c r="A70" t="s">
        <v>182</v>
      </c>
      <c r="B70" t="s">
        <v>52</v>
      </c>
      <c r="C70" t="s">
        <v>183</v>
      </c>
      <c r="D70" t="s">
        <v>184</v>
      </c>
      <c r="E70" s="4">
        <v>45108</v>
      </c>
      <c r="F70" s="4">
        <v>46934</v>
      </c>
      <c r="G70" t="s">
        <v>393</v>
      </c>
    </row>
    <row r="71" spans="1:7" x14ac:dyDescent="0.3">
      <c r="A71" t="s">
        <v>185</v>
      </c>
      <c r="B71" t="s">
        <v>52</v>
      </c>
      <c r="C71" t="s">
        <v>186</v>
      </c>
      <c r="D71" t="s">
        <v>187</v>
      </c>
      <c r="E71" s="4">
        <v>45108</v>
      </c>
      <c r="F71" s="4">
        <v>46934</v>
      </c>
      <c r="G71" t="s">
        <v>393</v>
      </c>
    </row>
    <row r="72" spans="1:7" x14ac:dyDescent="0.3">
      <c r="A72" t="s">
        <v>188</v>
      </c>
      <c r="B72" t="s">
        <v>52</v>
      </c>
      <c r="C72" t="s">
        <v>189</v>
      </c>
      <c r="D72" t="s">
        <v>190</v>
      </c>
      <c r="E72" s="4">
        <v>45108</v>
      </c>
      <c r="F72" s="4">
        <v>46934</v>
      </c>
      <c r="G72" t="s">
        <v>393</v>
      </c>
    </row>
    <row r="73" spans="1:7" x14ac:dyDescent="0.3">
      <c r="A73" t="s">
        <v>191</v>
      </c>
      <c r="B73" t="s">
        <v>52</v>
      </c>
      <c r="C73" t="s">
        <v>192</v>
      </c>
      <c r="D73" t="s">
        <v>192</v>
      </c>
      <c r="E73" s="4">
        <v>45108</v>
      </c>
      <c r="F73" s="4">
        <v>46934</v>
      </c>
      <c r="G73" t="s">
        <v>393</v>
      </c>
    </row>
    <row r="74" spans="1:7" x14ac:dyDescent="0.3">
      <c r="A74" t="s">
        <v>193</v>
      </c>
      <c r="B74" t="s">
        <v>52</v>
      </c>
      <c r="C74" t="s">
        <v>194</v>
      </c>
      <c r="D74" t="s">
        <v>195</v>
      </c>
      <c r="E74" s="4">
        <v>45108</v>
      </c>
      <c r="F74" s="4">
        <v>46934</v>
      </c>
      <c r="G74" t="s">
        <v>393</v>
      </c>
    </row>
    <row r="75" spans="1:7" x14ac:dyDescent="0.3">
      <c r="A75" t="s">
        <v>196</v>
      </c>
      <c r="B75" t="s">
        <v>52</v>
      </c>
      <c r="C75" t="s">
        <v>197</v>
      </c>
      <c r="D75" t="s">
        <v>198</v>
      </c>
      <c r="E75" s="4">
        <v>45108</v>
      </c>
      <c r="F75" s="4">
        <v>46934</v>
      </c>
      <c r="G75" t="s">
        <v>393</v>
      </c>
    </row>
    <row r="76" spans="1:7" x14ac:dyDescent="0.3">
      <c r="A76" t="s">
        <v>199</v>
      </c>
      <c r="B76" t="s">
        <v>52</v>
      </c>
      <c r="C76" t="s">
        <v>200</v>
      </c>
      <c r="D76" t="s">
        <v>200</v>
      </c>
      <c r="E76" s="4">
        <v>45108</v>
      </c>
      <c r="F76" s="4">
        <v>46934</v>
      </c>
      <c r="G76" t="s">
        <v>393</v>
      </c>
    </row>
    <row r="77" spans="1:7" x14ac:dyDescent="0.3">
      <c r="A77" t="s">
        <v>201</v>
      </c>
      <c r="B77" t="s">
        <v>52</v>
      </c>
      <c r="C77" t="s">
        <v>202</v>
      </c>
      <c r="D77" t="s">
        <v>203</v>
      </c>
      <c r="E77" s="4">
        <v>45108</v>
      </c>
      <c r="F77" s="4">
        <v>46934</v>
      </c>
      <c r="G77" t="s">
        <v>393</v>
      </c>
    </row>
    <row r="78" spans="1:7" x14ac:dyDescent="0.3">
      <c r="A78" t="s">
        <v>204</v>
      </c>
      <c r="B78" t="s">
        <v>52</v>
      </c>
      <c r="C78" t="s">
        <v>205</v>
      </c>
      <c r="D78" t="s">
        <v>206</v>
      </c>
      <c r="E78" s="4">
        <v>45108</v>
      </c>
      <c r="F78" s="4">
        <v>46934</v>
      </c>
      <c r="G78" t="s">
        <v>393</v>
      </c>
    </row>
    <row r="79" spans="1:7" x14ac:dyDescent="0.3">
      <c r="A79" t="s">
        <v>207</v>
      </c>
      <c r="B79" t="s">
        <v>52</v>
      </c>
      <c r="C79" t="s">
        <v>208</v>
      </c>
      <c r="D79" t="s">
        <v>209</v>
      </c>
      <c r="E79" s="4">
        <v>45108</v>
      </c>
      <c r="F79" s="4">
        <v>46934</v>
      </c>
      <c r="G79" t="s">
        <v>393</v>
      </c>
    </row>
    <row r="80" spans="1:7" x14ac:dyDescent="0.3">
      <c r="A80" t="s">
        <v>210</v>
      </c>
      <c r="B80" t="s">
        <v>52</v>
      </c>
      <c r="C80" t="s">
        <v>156</v>
      </c>
      <c r="D80" t="s">
        <v>211</v>
      </c>
      <c r="E80" s="4">
        <v>45108</v>
      </c>
      <c r="F80" s="4">
        <v>46934</v>
      </c>
      <c r="G80" t="s">
        <v>393</v>
      </c>
    </row>
    <row r="81" spans="1:7" x14ac:dyDescent="0.3">
      <c r="A81" t="s">
        <v>212</v>
      </c>
      <c r="B81" t="s">
        <v>52</v>
      </c>
      <c r="C81" t="s">
        <v>213</v>
      </c>
      <c r="D81" t="s">
        <v>214</v>
      </c>
      <c r="E81" s="4">
        <v>45108</v>
      </c>
      <c r="F81" s="4">
        <v>46934</v>
      </c>
      <c r="G81" t="s">
        <v>393</v>
      </c>
    </row>
    <row r="82" spans="1:7" x14ac:dyDescent="0.3">
      <c r="A82" t="s">
        <v>215</v>
      </c>
      <c r="B82" t="s">
        <v>52</v>
      </c>
      <c r="C82" t="s">
        <v>216</v>
      </c>
      <c r="D82" t="s">
        <v>217</v>
      </c>
      <c r="E82" s="4">
        <v>45108</v>
      </c>
      <c r="F82" s="4">
        <v>46934</v>
      </c>
      <c r="G82" t="s">
        <v>393</v>
      </c>
    </row>
    <row r="83" spans="1:7" x14ac:dyDescent="0.3">
      <c r="A83" t="s">
        <v>218</v>
      </c>
      <c r="B83" t="s">
        <v>52</v>
      </c>
      <c r="C83" t="s">
        <v>219</v>
      </c>
      <c r="D83" t="s">
        <v>220</v>
      </c>
      <c r="E83" s="4">
        <v>45108</v>
      </c>
      <c r="F83" s="4">
        <v>46934</v>
      </c>
      <c r="G83" t="s">
        <v>393</v>
      </c>
    </row>
    <row r="84" spans="1:7" x14ac:dyDescent="0.3">
      <c r="A84" t="s">
        <v>221</v>
      </c>
      <c r="B84" t="s">
        <v>52</v>
      </c>
      <c r="C84" t="s">
        <v>222</v>
      </c>
      <c r="D84" t="s">
        <v>198</v>
      </c>
      <c r="E84" s="4">
        <v>45108</v>
      </c>
      <c r="F84" s="4">
        <v>46934</v>
      </c>
      <c r="G84" t="s">
        <v>393</v>
      </c>
    </row>
    <row r="85" spans="1:7" x14ac:dyDescent="0.3">
      <c r="A85" t="s">
        <v>224</v>
      </c>
      <c r="B85" t="s">
        <v>52</v>
      </c>
      <c r="C85" t="s">
        <v>225</v>
      </c>
      <c r="D85" t="s">
        <v>226</v>
      </c>
      <c r="E85" s="4">
        <v>45108</v>
      </c>
      <c r="F85" s="4">
        <v>46934</v>
      </c>
      <c r="G85" t="s">
        <v>393</v>
      </c>
    </row>
    <row r="86" spans="1:7" x14ac:dyDescent="0.3">
      <c r="A86" t="s">
        <v>227</v>
      </c>
      <c r="B86" t="s">
        <v>52</v>
      </c>
      <c r="C86" t="s">
        <v>733</v>
      </c>
      <c r="D86" t="s">
        <v>228</v>
      </c>
      <c r="E86" s="4">
        <v>45108</v>
      </c>
      <c r="F86" s="4">
        <v>46934</v>
      </c>
      <c r="G86" t="s">
        <v>393</v>
      </c>
    </row>
    <row r="87" spans="1:7" x14ac:dyDescent="0.3">
      <c r="A87" t="s">
        <v>229</v>
      </c>
      <c r="B87" t="s">
        <v>52</v>
      </c>
      <c r="C87" t="s">
        <v>230</v>
      </c>
      <c r="D87" t="s">
        <v>231</v>
      </c>
      <c r="E87" s="4">
        <v>45108</v>
      </c>
      <c r="F87" s="4">
        <v>46934</v>
      </c>
      <c r="G87" t="s">
        <v>393</v>
      </c>
    </row>
    <row r="88" spans="1:7" x14ac:dyDescent="0.3">
      <c r="A88" t="s">
        <v>232</v>
      </c>
      <c r="B88" t="s">
        <v>52</v>
      </c>
      <c r="C88" t="s">
        <v>233</v>
      </c>
      <c r="D88" t="s">
        <v>234</v>
      </c>
      <c r="E88" s="4">
        <v>45108</v>
      </c>
      <c r="F88" s="4">
        <v>46934</v>
      </c>
      <c r="G88" t="s">
        <v>393</v>
      </c>
    </row>
    <row r="89" spans="1:7" x14ac:dyDescent="0.3">
      <c r="A89" t="s">
        <v>235</v>
      </c>
      <c r="B89" t="s">
        <v>52</v>
      </c>
      <c r="C89" t="s">
        <v>236</v>
      </c>
      <c r="D89" t="s">
        <v>237</v>
      </c>
      <c r="E89" s="4">
        <v>45108</v>
      </c>
      <c r="F89" s="4">
        <v>46934</v>
      </c>
      <c r="G89" t="s">
        <v>393</v>
      </c>
    </row>
    <row r="90" spans="1:7" x14ac:dyDescent="0.3">
      <c r="A90" t="s">
        <v>238</v>
      </c>
      <c r="B90" t="s">
        <v>52</v>
      </c>
      <c r="C90" t="s">
        <v>239</v>
      </c>
      <c r="D90" t="s">
        <v>239</v>
      </c>
      <c r="E90" s="4">
        <v>45108</v>
      </c>
      <c r="F90" s="4">
        <v>46934</v>
      </c>
      <c r="G90" t="s">
        <v>393</v>
      </c>
    </row>
    <row r="91" spans="1:7" x14ac:dyDescent="0.3">
      <c r="A91" t="s">
        <v>240</v>
      </c>
      <c r="B91" t="s">
        <v>52</v>
      </c>
      <c r="C91" t="s">
        <v>241</v>
      </c>
      <c r="D91" t="s">
        <v>242</v>
      </c>
      <c r="E91" s="4">
        <v>45108</v>
      </c>
      <c r="F91" s="4">
        <v>46934</v>
      </c>
      <c r="G91" t="s">
        <v>393</v>
      </c>
    </row>
    <row r="92" spans="1:7" x14ac:dyDescent="0.3">
      <c r="A92" t="s">
        <v>243</v>
      </c>
      <c r="B92" t="s">
        <v>52</v>
      </c>
      <c r="C92" t="s">
        <v>156</v>
      </c>
      <c r="D92" t="s">
        <v>244</v>
      </c>
      <c r="E92" s="4">
        <v>45108</v>
      </c>
      <c r="F92" s="4">
        <v>46934</v>
      </c>
      <c r="G92" t="s">
        <v>393</v>
      </c>
    </row>
    <row r="93" spans="1:7" x14ac:dyDescent="0.3">
      <c r="A93" t="s">
        <v>245</v>
      </c>
      <c r="B93" t="s">
        <v>52</v>
      </c>
      <c r="C93" t="s">
        <v>857</v>
      </c>
      <c r="D93" t="s">
        <v>246</v>
      </c>
      <c r="E93" s="4">
        <v>45108</v>
      </c>
      <c r="F93" s="4">
        <v>46934</v>
      </c>
      <c r="G93" t="s">
        <v>393</v>
      </c>
    </row>
    <row r="94" spans="1:7" x14ac:dyDescent="0.3">
      <c r="A94" t="s">
        <v>247</v>
      </c>
      <c r="B94" t="s">
        <v>52</v>
      </c>
      <c r="C94" t="s">
        <v>248</v>
      </c>
      <c r="D94" t="s">
        <v>248</v>
      </c>
      <c r="E94" s="4">
        <v>45108</v>
      </c>
      <c r="F94" s="4">
        <v>46934</v>
      </c>
      <c r="G94" t="s">
        <v>393</v>
      </c>
    </row>
    <row r="95" spans="1:7" x14ac:dyDescent="0.3">
      <c r="A95" t="s">
        <v>249</v>
      </c>
      <c r="B95" t="s">
        <v>52</v>
      </c>
      <c r="C95" t="s">
        <v>250</v>
      </c>
      <c r="D95" t="s">
        <v>251</v>
      </c>
      <c r="E95" s="4">
        <v>45108</v>
      </c>
      <c r="F95" s="4">
        <v>46934</v>
      </c>
      <c r="G95" t="s">
        <v>393</v>
      </c>
    </row>
    <row r="96" spans="1:7" x14ac:dyDescent="0.3">
      <c r="A96" t="s">
        <v>252</v>
      </c>
      <c r="B96" t="s">
        <v>52</v>
      </c>
      <c r="C96" t="s">
        <v>253</v>
      </c>
      <c r="D96" t="s">
        <v>254</v>
      </c>
      <c r="E96" s="4">
        <v>45108</v>
      </c>
      <c r="F96" s="4">
        <v>46934</v>
      </c>
      <c r="G96" t="s">
        <v>393</v>
      </c>
    </row>
    <row r="97" spans="1:7" x14ac:dyDescent="0.3">
      <c r="A97" t="s">
        <v>255</v>
      </c>
      <c r="B97" t="s">
        <v>52</v>
      </c>
      <c r="C97" t="s">
        <v>256</v>
      </c>
      <c r="D97" t="s">
        <v>257</v>
      </c>
      <c r="E97" s="4">
        <v>45108</v>
      </c>
      <c r="F97" s="4">
        <v>46934</v>
      </c>
      <c r="G97" t="s">
        <v>393</v>
      </c>
    </row>
    <row r="98" spans="1:7" x14ac:dyDescent="0.3">
      <c r="A98" t="s">
        <v>258</v>
      </c>
      <c r="B98" t="s">
        <v>52</v>
      </c>
      <c r="C98" t="s">
        <v>259</v>
      </c>
      <c r="D98" t="s">
        <v>260</v>
      </c>
      <c r="E98" s="4">
        <v>45108</v>
      </c>
      <c r="F98" s="4">
        <v>46934</v>
      </c>
      <c r="G98" t="s">
        <v>393</v>
      </c>
    </row>
    <row r="99" spans="1:7" x14ac:dyDescent="0.3">
      <c r="A99" t="s">
        <v>261</v>
      </c>
      <c r="B99" t="s">
        <v>52</v>
      </c>
      <c r="C99" t="s">
        <v>262</v>
      </c>
      <c r="D99" t="s">
        <v>263</v>
      </c>
      <c r="E99" s="4">
        <v>45108</v>
      </c>
      <c r="F99" s="4">
        <v>46934</v>
      </c>
      <c r="G99" t="s">
        <v>393</v>
      </c>
    </row>
    <row r="100" spans="1:7" x14ac:dyDescent="0.3">
      <c r="A100" t="s">
        <v>264</v>
      </c>
      <c r="B100" t="s">
        <v>52</v>
      </c>
      <c r="C100" t="s">
        <v>45</v>
      </c>
      <c r="D100" t="s">
        <v>198</v>
      </c>
      <c r="E100" s="4">
        <v>45108</v>
      </c>
      <c r="F100" s="4">
        <v>46934</v>
      </c>
      <c r="G100" t="s">
        <v>393</v>
      </c>
    </row>
    <row r="101" spans="1:7" x14ac:dyDescent="0.3">
      <c r="A101" t="s">
        <v>265</v>
      </c>
      <c r="B101" t="s">
        <v>52</v>
      </c>
      <c r="C101" t="s">
        <v>266</v>
      </c>
      <c r="D101" t="s">
        <v>267</v>
      </c>
      <c r="E101" s="4">
        <v>45108</v>
      </c>
      <c r="F101" s="4">
        <v>46934</v>
      </c>
      <c r="G101" t="s">
        <v>393</v>
      </c>
    </row>
    <row r="102" spans="1:7" x14ac:dyDescent="0.3">
      <c r="A102" t="s">
        <v>268</v>
      </c>
      <c r="B102" t="s">
        <v>52</v>
      </c>
      <c r="C102" t="s">
        <v>57</v>
      </c>
      <c r="D102" t="s">
        <v>269</v>
      </c>
      <c r="E102" s="4">
        <v>45108</v>
      </c>
      <c r="F102" s="4">
        <v>46934</v>
      </c>
      <c r="G102" t="s">
        <v>393</v>
      </c>
    </row>
    <row r="103" spans="1:7" x14ac:dyDescent="0.3">
      <c r="A103" t="s">
        <v>270</v>
      </c>
      <c r="B103" t="s">
        <v>52</v>
      </c>
      <c r="C103" t="s">
        <v>156</v>
      </c>
      <c r="D103" t="s">
        <v>271</v>
      </c>
      <c r="E103" s="4">
        <v>45108</v>
      </c>
      <c r="F103" s="4">
        <v>46934</v>
      </c>
      <c r="G103" t="s">
        <v>393</v>
      </c>
    </row>
    <row r="104" spans="1:7" x14ac:dyDescent="0.3">
      <c r="A104" t="s">
        <v>272</v>
      </c>
      <c r="B104" t="s">
        <v>52</v>
      </c>
      <c r="C104" t="s">
        <v>53</v>
      </c>
      <c r="D104" t="s">
        <v>273</v>
      </c>
      <c r="E104" s="4">
        <v>45108</v>
      </c>
      <c r="F104" s="4">
        <v>46934</v>
      </c>
      <c r="G104" t="s">
        <v>393</v>
      </c>
    </row>
    <row r="105" spans="1:7" x14ac:dyDescent="0.3">
      <c r="A105" t="s">
        <v>274</v>
      </c>
      <c r="B105" t="s">
        <v>52</v>
      </c>
      <c r="C105" t="s">
        <v>275</v>
      </c>
      <c r="D105" t="s">
        <v>276</v>
      </c>
      <c r="E105" s="4">
        <v>45108</v>
      </c>
      <c r="F105" s="4">
        <v>46934</v>
      </c>
      <c r="G105" t="s">
        <v>393</v>
      </c>
    </row>
    <row r="106" spans="1:7" x14ac:dyDescent="0.3">
      <c r="A106" t="s">
        <v>277</v>
      </c>
      <c r="B106" t="s">
        <v>52</v>
      </c>
      <c r="C106" t="s">
        <v>278</v>
      </c>
      <c r="D106" t="s">
        <v>279</v>
      </c>
      <c r="E106" s="4">
        <v>45108</v>
      </c>
      <c r="F106" s="4">
        <v>46934</v>
      </c>
      <c r="G106" t="s">
        <v>393</v>
      </c>
    </row>
    <row r="107" spans="1:7" x14ac:dyDescent="0.3">
      <c r="A107" t="s">
        <v>280</v>
      </c>
      <c r="B107" t="s">
        <v>52</v>
      </c>
      <c r="C107" t="s">
        <v>281</v>
      </c>
      <c r="D107" t="s">
        <v>281</v>
      </c>
      <c r="E107" s="4">
        <v>45108</v>
      </c>
      <c r="F107" s="4">
        <v>46934</v>
      </c>
      <c r="G107" t="s">
        <v>393</v>
      </c>
    </row>
    <row r="108" spans="1:7" x14ac:dyDescent="0.3">
      <c r="A108" t="s">
        <v>282</v>
      </c>
      <c r="B108" t="s">
        <v>52</v>
      </c>
      <c r="C108" t="s">
        <v>283</v>
      </c>
      <c r="D108" t="s">
        <v>284</v>
      </c>
      <c r="E108" s="4">
        <v>45108</v>
      </c>
      <c r="F108" s="4">
        <v>46934</v>
      </c>
      <c r="G108" t="s">
        <v>393</v>
      </c>
    </row>
    <row r="109" spans="1:7" x14ac:dyDescent="0.3">
      <c r="A109" t="s">
        <v>285</v>
      </c>
      <c r="B109" t="s">
        <v>52</v>
      </c>
      <c r="C109" t="s">
        <v>286</v>
      </c>
      <c r="D109" t="s">
        <v>286</v>
      </c>
      <c r="E109" s="4">
        <v>45108</v>
      </c>
      <c r="F109" s="4">
        <v>46934</v>
      </c>
      <c r="G109" t="s">
        <v>393</v>
      </c>
    </row>
    <row r="110" spans="1:7" x14ac:dyDescent="0.3">
      <c r="A110" t="s">
        <v>287</v>
      </c>
      <c r="B110" t="s">
        <v>52</v>
      </c>
      <c r="C110" t="s">
        <v>107</v>
      </c>
      <c r="D110" t="s">
        <v>288</v>
      </c>
      <c r="E110" s="4">
        <v>45108</v>
      </c>
      <c r="F110" s="4">
        <v>46934</v>
      </c>
      <c r="G110" t="s">
        <v>393</v>
      </c>
    </row>
    <row r="111" spans="1:7" x14ac:dyDescent="0.3">
      <c r="A111" t="s">
        <v>289</v>
      </c>
      <c r="B111" t="s">
        <v>52</v>
      </c>
      <c r="C111" t="s">
        <v>290</v>
      </c>
      <c r="D111" t="s">
        <v>291</v>
      </c>
      <c r="E111" s="4">
        <v>45108</v>
      </c>
      <c r="F111" s="4">
        <v>46934</v>
      </c>
      <c r="G111" t="s">
        <v>393</v>
      </c>
    </row>
    <row r="112" spans="1:7" x14ac:dyDescent="0.3">
      <c r="A112" t="s">
        <v>292</v>
      </c>
      <c r="B112" t="s">
        <v>52</v>
      </c>
      <c r="C112" t="s">
        <v>107</v>
      </c>
      <c r="D112" t="s">
        <v>293</v>
      </c>
      <c r="E112" s="4">
        <v>45108</v>
      </c>
      <c r="F112" s="4">
        <v>46934</v>
      </c>
      <c r="G112" t="s">
        <v>393</v>
      </c>
    </row>
    <row r="113" spans="1:7" x14ac:dyDescent="0.3">
      <c r="A113" t="s">
        <v>294</v>
      </c>
      <c r="B113" t="s">
        <v>52</v>
      </c>
      <c r="C113" t="s">
        <v>107</v>
      </c>
      <c r="D113" t="s">
        <v>295</v>
      </c>
      <c r="E113" s="4">
        <v>45108</v>
      </c>
      <c r="F113" s="4">
        <v>46934</v>
      </c>
      <c r="G113" t="s">
        <v>393</v>
      </c>
    </row>
    <row r="114" spans="1:7" x14ac:dyDescent="0.3">
      <c r="A114" t="s">
        <v>296</v>
      </c>
      <c r="B114" t="s">
        <v>52</v>
      </c>
      <c r="C114" t="s">
        <v>297</v>
      </c>
      <c r="D114" t="s">
        <v>82</v>
      </c>
      <c r="E114" s="4">
        <v>45108</v>
      </c>
      <c r="F114" s="4">
        <v>46934</v>
      </c>
      <c r="G114" t="s">
        <v>393</v>
      </c>
    </row>
    <row r="115" spans="1:7" x14ac:dyDescent="0.3">
      <c r="A115" t="s">
        <v>298</v>
      </c>
      <c r="B115" t="s">
        <v>52</v>
      </c>
      <c r="C115" t="s">
        <v>299</v>
      </c>
      <c r="D115" t="s">
        <v>82</v>
      </c>
      <c r="E115" s="4">
        <v>45110</v>
      </c>
      <c r="F115" s="4">
        <v>46937</v>
      </c>
      <c r="G115" t="s">
        <v>393</v>
      </c>
    </row>
    <row r="116" spans="1:7" x14ac:dyDescent="0.3">
      <c r="A116" t="s">
        <v>1167</v>
      </c>
      <c r="B116" t="s">
        <v>52</v>
      </c>
      <c r="C116" t="s">
        <v>1101</v>
      </c>
      <c r="D116" t="s">
        <v>1101</v>
      </c>
      <c r="E116" s="4">
        <v>45656</v>
      </c>
      <c r="F116" s="4">
        <v>47482</v>
      </c>
      <c r="G116" t="s">
        <v>393</v>
      </c>
    </row>
    <row r="117" spans="1:7" x14ac:dyDescent="0.3">
      <c r="A117" t="s">
        <v>879</v>
      </c>
      <c r="B117" t="s">
        <v>52</v>
      </c>
      <c r="C117" t="s">
        <v>160</v>
      </c>
      <c r="D117" t="s">
        <v>160</v>
      </c>
      <c r="E117" s="4">
        <v>45433</v>
      </c>
      <c r="F117" s="4">
        <v>47258</v>
      </c>
      <c r="G117" t="s">
        <v>393</v>
      </c>
    </row>
    <row r="118" spans="1:7" x14ac:dyDescent="0.3">
      <c r="A118" t="s">
        <v>880</v>
      </c>
      <c r="B118" t="s">
        <v>52</v>
      </c>
      <c r="C118" t="s">
        <v>881</v>
      </c>
      <c r="D118" t="s">
        <v>881</v>
      </c>
      <c r="E118" s="4">
        <v>45440</v>
      </c>
      <c r="F118" s="4">
        <v>47265</v>
      </c>
      <c r="G118" t="s">
        <v>393</v>
      </c>
    </row>
    <row r="119" spans="1:7" x14ac:dyDescent="0.3">
      <c r="A119" t="s">
        <v>300</v>
      </c>
      <c r="B119" t="s">
        <v>301</v>
      </c>
      <c r="C119" t="s">
        <v>45</v>
      </c>
      <c r="D119" t="s">
        <v>63</v>
      </c>
      <c r="E119" s="4">
        <v>45108</v>
      </c>
      <c r="F119" s="4">
        <v>46934</v>
      </c>
      <c r="G119" t="s">
        <v>391</v>
      </c>
    </row>
    <row r="120" spans="1:7" x14ac:dyDescent="0.3">
      <c r="A120" t="s">
        <v>302</v>
      </c>
      <c r="B120" t="s">
        <v>301</v>
      </c>
      <c r="C120" t="s">
        <v>854</v>
      </c>
      <c r="D120" t="s">
        <v>858</v>
      </c>
      <c r="E120" s="4">
        <v>45108</v>
      </c>
      <c r="F120" s="4">
        <v>46934</v>
      </c>
      <c r="G120" t="s">
        <v>391</v>
      </c>
    </row>
    <row r="121" spans="1:7" x14ac:dyDescent="0.3">
      <c r="A121" t="s">
        <v>303</v>
      </c>
      <c r="B121" t="s">
        <v>301</v>
      </c>
      <c r="C121" t="s">
        <v>304</v>
      </c>
      <c r="D121" t="s">
        <v>74</v>
      </c>
      <c r="E121" s="4">
        <v>45108</v>
      </c>
      <c r="F121" s="4">
        <v>46934</v>
      </c>
      <c r="G121" t="s">
        <v>391</v>
      </c>
    </row>
    <row r="122" spans="1:7" x14ac:dyDescent="0.3">
      <c r="A122" t="s">
        <v>305</v>
      </c>
      <c r="B122" t="s">
        <v>301</v>
      </c>
      <c r="C122" t="s">
        <v>306</v>
      </c>
      <c r="D122" t="s">
        <v>306</v>
      </c>
      <c r="E122" s="4">
        <v>45108</v>
      </c>
      <c r="F122" s="4">
        <v>46934</v>
      </c>
      <c r="G122" t="s">
        <v>391</v>
      </c>
    </row>
    <row r="123" spans="1:7" x14ac:dyDescent="0.3">
      <c r="A123" t="s">
        <v>307</v>
      </c>
      <c r="B123" t="s">
        <v>301</v>
      </c>
      <c r="C123" t="s">
        <v>308</v>
      </c>
      <c r="D123" t="s">
        <v>1099</v>
      </c>
      <c r="E123" s="4">
        <v>45108</v>
      </c>
      <c r="F123" s="4">
        <v>46934</v>
      </c>
      <c r="G123" t="s">
        <v>391</v>
      </c>
    </row>
    <row r="124" spans="1:7" x14ac:dyDescent="0.3">
      <c r="A124" t="s">
        <v>309</v>
      </c>
      <c r="B124" t="s">
        <v>301</v>
      </c>
      <c r="C124" t="s">
        <v>310</v>
      </c>
      <c r="D124" t="s">
        <v>310</v>
      </c>
      <c r="E124" s="4">
        <v>45108</v>
      </c>
      <c r="F124" s="4">
        <v>46934</v>
      </c>
      <c r="G124" t="s">
        <v>391</v>
      </c>
    </row>
    <row r="125" spans="1:7" x14ac:dyDescent="0.3">
      <c r="A125" t="s">
        <v>311</v>
      </c>
      <c r="B125" t="s">
        <v>301</v>
      </c>
      <c r="C125" t="s">
        <v>312</v>
      </c>
      <c r="D125" t="s">
        <v>160</v>
      </c>
      <c r="E125" s="4">
        <v>45108</v>
      </c>
      <c r="F125" s="4">
        <v>46934</v>
      </c>
      <c r="G125" t="s">
        <v>391</v>
      </c>
    </row>
    <row r="126" spans="1:7" x14ac:dyDescent="0.3">
      <c r="A126" t="s">
        <v>313</v>
      </c>
      <c r="B126" t="s">
        <v>301</v>
      </c>
      <c r="C126" t="s">
        <v>859</v>
      </c>
      <c r="D126" t="s">
        <v>314</v>
      </c>
      <c r="E126" s="4">
        <v>45108</v>
      </c>
      <c r="F126" s="4">
        <v>46934</v>
      </c>
      <c r="G126" t="s">
        <v>391</v>
      </c>
    </row>
    <row r="127" spans="1:7" x14ac:dyDescent="0.3">
      <c r="A127" t="s">
        <v>315</v>
      </c>
      <c r="B127" t="s">
        <v>301</v>
      </c>
      <c r="C127" t="s">
        <v>316</v>
      </c>
      <c r="D127" t="s">
        <v>317</v>
      </c>
      <c r="E127" s="4">
        <v>45108</v>
      </c>
      <c r="F127" s="4">
        <v>46934</v>
      </c>
      <c r="G127" t="s">
        <v>391</v>
      </c>
    </row>
    <row r="128" spans="1:7" x14ac:dyDescent="0.3">
      <c r="A128" t="s">
        <v>318</v>
      </c>
      <c r="B128" t="s">
        <v>301</v>
      </c>
      <c r="C128" t="s">
        <v>319</v>
      </c>
      <c r="D128" t="s">
        <v>1092</v>
      </c>
      <c r="E128" s="4">
        <v>45108</v>
      </c>
      <c r="F128" s="4">
        <v>46934</v>
      </c>
      <c r="G128" t="s">
        <v>391</v>
      </c>
    </row>
    <row r="129" spans="1:7" x14ac:dyDescent="0.3">
      <c r="A129" t="s">
        <v>320</v>
      </c>
      <c r="B129" t="s">
        <v>301</v>
      </c>
      <c r="C129" t="s">
        <v>321</v>
      </c>
      <c r="D129" t="s">
        <v>321</v>
      </c>
      <c r="E129" s="4">
        <v>45108</v>
      </c>
      <c r="F129" s="4">
        <v>46934</v>
      </c>
      <c r="G129" t="s">
        <v>391</v>
      </c>
    </row>
    <row r="130" spans="1:7" x14ac:dyDescent="0.3">
      <c r="A130" t="s">
        <v>322</v>
      </c>
      <c r="B130" t="s">
        <v>301</v>
      </c>
      <c r="C130" t="s">
        <v>223</v>
      </c>
      <c r="D130" t="s">
        <v>223</v>
      </c>
      <c r="E130" s="4">
        <v>45108</v>
      </c>
      <c r="F130" s="4">
        <v>46934</v>
      </c>
      <c r="G130" t="s">
        <v>391</v>
      </c>
    </row>
    <row r="131" spans="1:7" x14ac:dyDescent="0.3">
      <c r="A131" t="s">
        <v>323</v>
      </c>
      <c r="B131" t="s">
        <v>301</v>
      </c>
      <c r="C131" t="s">
        <v>263</v>
      </c>
      <c r="D131" t="s">
        <v>263</v>
      </c>
      <c r="E131" s="4">
        <v>45108</v>
      </c>
      <c r="F131" s="4">
        <v>46934</v>
      </c>
      <c r="G131" t="s">
        <v>391</v>
      </c>
    </row>
    <row r="132" spans="1:7" x14ac:dyDescent="0.3">
      <c r="A132" t="s">
        <v>324</v>
      </c>
      <c r="B132" t="s">
        <v>301</v>
      </c>
      <c r="C132" t="s">
        <v>325</v>
      </c>
      <c r="D132" t="s">
        <v>326</v>
      </c>
      <c r="E132" s="4">
        <v>45108</v>
      </c>
      <c r="F132" s="4">
        <v>46934</v>
      </c>
      <c r="G132" t="s">
        <v>391</v>
      </c>
    </row>
    <row r="133" spans="1:7" x14ac:dyDescent="0.3">
      <c r="A133" t="s">
        <v>327</v>
      </c>
      <c r="B133" t="s">
        <v>301</v>
      </c>
      <c r="C133" t="s">
        <v>45</v>
      </c>
      <c r="D133" t="s">
        <v>328</v>
      </c>
      <c r="E133" s="4">
        <v>45108</v>
      </c>
      <c r="F133" s="4">
        <v>46934</v>
      </c>
      <c r="G133" t="s">
        <v>391</v>
      </c>
    </row>
    <row r="134" spans="1:7" x14ac:dyDescent="0.3">
      <c r="A134" t="s">
        <v>329</v>
      </c>
      <c r="B134" t="s">
        <v>301</v>
      </c>
      <c r="C134" t="s">
        <v>45</v>
      </c>
      <c r="D134" t="s">
        <v>330</v>
      </c>
      <c r="E134" s="4">
        <v>45108</v>
      </c>
      <c r="F134" s="4">
        <v>46934</v>
      </c>
      <c r="G134" t="s">
        <v>391</v>
      </c>
    </row>
    <row r="135" spans="1:7" x14ac:dyDescent="0.3">
      <c r="A135" t="s">
        <v>331</v>
      </c>
      <c r="B135" t="s">
        <v>301</v>
      </c>
      <c r="C135" t="s">
        <v>332</v>
      </c>
      <c r="D135" t="s">
        <v>173</v>
      </c>
      <c r="E135" s="4">
        <v>45108</v>
      </c>
      <c r="F135" s="4">
        <v>46934</v>
      </c>
      <c r="G135" t="s">
        <v>391</v>
      </c>
    </row>
    <row r="136" spans="1:7" x14ac:dyDescent="0.3">
      <c r="A136" t="s">
        <v>333</v>
      </c>
      <c r="B136" t="s">
        <v>301</v>
      </c>
      <c r="C136" t="s">
        <v>334</v>
      </c>
      <c r="D136" t="s">
        <v>334</v>
      </c>
      <c r="E136" s="4">
        <v>45108</v>
      </c>
      <c r="F136" s="4">
        <v>46934</v>
      </c>
      <c r="G136" t="s">
        <v>391</v>
      </c>
    </row>
    <row r="137" spans="1:7" x14ac:dyDescent="0.3">
      <c r="A137" t="s">
        <v>1100</v>
      </c>
      <c r="B137" t="s">
        <v>301</v>
      </c>
      <c r="C137" t="s">
        <v>1101</v>
      </c>
      <c r="D137" t="s">
        <v>1101</v>
      </c>
      <c r="E137" s="4">
        <v>45589</v>
      </c>
      <c r="F137" s="4">
        <v>47415</v>
      </c>
      <c r="G137" t="s">
        <v>391</v>
      </c>
    </row>
    <row r="138" spans="1:7" x14ac:dyDescent="0.3">
      <c r="A138" t="s">
        <v>1168</v>
      </c>
      <c r="B138" t="s">
        <v>301</v>
      </c>
      <c r="C138" t="s">
        <v>1169</v>
      </c>
      <c r="D138" t="s">
        <v>1169</v>
      </c>
      <c r="E138" s="4">
        <v>45649</v>
      </c>
      <c r="F138" s="4">
        <v>47475</v>
      </c>
      <c r="G138" t="s">
        <v>391</v>
      </c>
    </row>
    <row r="139" spans="1:7" x14ac:dyDescent="0.3">
      <c r="A139" t="s">
        <v>335</v>
      </c>
      <c r="B139" t="s">
        <v>394</v>
      </c>
      <c r="C139" t="s">
        <v>336</v>
      </c>
      <c r="D139" t="s">
        <v>337</v>
      </c>
      <c r="E139" s="4">
        <v>45454</v>
      </c>
      <c r="F139" s="4">
        <v>46184</v>
      </c>
      <c r="G139" t="s">
        <v>394</v>
      </c>
    </row>
    <row r="140" spans="1:7" x14ac:dyDescent="0.3">
      <c r="A140" t="s">
        <v>338</v>
      </c>
      <c r="B140" t="s">
        <v>394</v>
      </c>
      <c r="C140" t="s">
        <v>860</v>
      </c>
      <c r="D140" t="s">
        <v>860</v>
      </c>
      <c r="E140" s="4">
        <v>43060</v>
      </c>
      <c r="F140" s="4">
        <v>46060</v>
      </c>
      <c r="G140" t="s">
        <v>394</v>
      </c>
    </row>
    <row r="141" spans="1:7" x14ac:dyDescent="0.3">
      <c r="A141" t="s">
        <v>339</v>
      </c>
      <c r="B141" t="s">
        <v>394</v>
      </c>
      <c r="C141" t="s">
        <v>861</v>
      </c>
      <c r="D141" t="s">
        <v>861</v>
      </c>
      <c r="E141" s="4">
        <v>45466</v>
      </c>
      <c r="F141" s="4">
        <v>46196</v>
      </c>
      <c r="G141" t="s">
        <v>394</v>
      </c>
    </row>
    <row r="142" spans="1:7" x14ac:dyDescent="0.3">
      <c r="A142" t="s">
        <v>340</v>
      </c>
      <c r="B142" t="s">
        <v>479</v>
      </c>
      <c r="C142" t="s">
        <v>489</v>
      </c>
      <c r="D142" t="s">
        <v>862</v>
      </c>
      <c r="E142" s="4">
        <v>45370</v>
      </c>
      <c r="F142" s="4">
        <v>46100</v>
      </c>
      <c r="G142" t="s">
        <v>480</v>
      </c>
    </row>
    <row r="143" spans="1:7" x14ac:dyDescent="0.3">
      <c r="A143" t="s">
        <v>341</v>
      </c>
      <c r="B143" t="s">
        <v>479</v>
      </c>
      <c r="C143" t="s">
        <v>489</v>
      </c>
      <c r="D143" t="s">
        <v>862</v>
      </c>
      <c r="E143" s="4">
        <v>45377</v>
      </c>
      <c r="F143" s="4">
        <v>46082</v>
      </c>
      <c r="G143" t="s">
        <v>482</v>
      </c>
    </row>
    <row r="144" spans="1:7" x14ac:dyDescent="0.3">
      <c r="A144" t="s">
        <v>342</v>
      </c>
      <c r="B144" t="s">
        <v>479</v>
      </c>
      <c r="C144" t="s">
        <v>484</v>
      </c>
      <c r="D144" t="s">
        <v>863</v>
      </c>
      <c r="E144" s="4">
        <v>45335</v>
      </c>
      <c r="F144" s="4">
        <v>46113</v>
      </c>
      <c r="G144" t="s">
        <v>480</v>
      </c>
    </row>
    <row r="145" spans="1:7" x14ac:dyDescent="0.3">
      <c r="A145" t="s">
        <v>1102</v>
      </c>
      <c r="B145" t="s">
        <v>479</v>
      </c>
      <c r="C145" t="s">
        <v>1103</v>
      </c>
      <c r="D145" t="s">
        <v>1104</v>
      </c>
      <c r="E145" s="4">
        <v>44722</v>
      </c>
      <c r="F145" s="4">
        <v>46183</v>
      </c>
      <c r="G145" t="s">
        <v>480</v>
      </c>
    </row>
    <row r="146" spans="1:7" x14ac:dyDescent="0.3">
      <c r="A146" t="s">
        <v>343</v>
      </c>
      <c r="B146" t="s">
        <v>479</v>
      </c>
      <c r="C146" t="s">
        <v>43</v>
      </c>
      <c r="D146" t="s">
        <v>864</v>
      </c>
      <c r="E146" s="4">
        <v>45006</v>
      </c>
      <c r="F146" s="4">
        <v>45737</v>
      </c>
      <c r="G146" t="s">
        <v>480</v>
      </c>
    </row>
    <row r="147" spans="1:7" x14ac:dyDescent="0.3">
      <c r="A147" t="s">
        <v>344</v>
      </c>
      <c r="B147" t="s">
        <v>394</v>
      </c>
      <c r="C147" t="s">
        <v>443</v>
      </c>
      <c r="D147" t="s">
        <v>443</v>
      </c>
      <c r="E147" s="4">
        <v>44910</v>
      </c>
      <c r="F147" s="4">
        <v>45919</v>
      </c>
      <c r="G147" t="s">
        <v>394</v>
      </c>
    </row>
    <row r="148" spans="1:7" x14ac:dyDescent="0.3">
      <c r="A148" t="s">
        <v>345</v>
      </c>
      <c r="B148" t="s">
        <v>346</v>
      </c>
      <c r="C148" t="s">
        <v>45</v>
      </c>
      <c r="D148" t="s">
        <v>63</v>
      </c>
      <c r="E148" s="4">
        <v>45108</v>
      </c>
      <c r="F148" s="4">
        <v>46934</v>
      </c>
      <c r="G148" t="s">
        <v>392</v>
      </c>
    </row>
    <row r="149" spans="1:7" x14ac:dyDescent="0.3">
      <c r="A149" t="s">
        <v>347</v>
      </c>
      <c r="B149" t="s">
        <v>346</v>
      </c>
      <c r="C149" t="s">
        <v>348</v>
      </c>
      <c r="D149" t="s">
        <v>348</v>
      </c>
      <c r="E149" s="4">
        <v>45108</v>
      </c>
      <c r="F149" s="4">
        <v>46934</v>
      </c>
      <c r="G149" t="s">
        <v>392</v>
      </c>
    </row>
    <row r="150" spans="1:7" x14ac:dyDescent="0.3">
      <c r="A150" t="s">
        <v>349</v>
      </c>
      <c r="B150" t="s">
        <v>346</v>
      </c>
      <c r="C150" t="s">
        <v>312</v>
      </c>
      <c r="D150" t="s">
        <v>160</v>
      </c>
      <c r="E150" s="4">
        <v>45108</v>
      </c>
      <c r="F150" s="4">
        <v>46934</v>
      </c>
      <c r="G150" t="s">
        <v>392</v>
      </c>
    </row>
    <row r="151" spans="1:7" x14ac:dyDescent="0.3">
      <c r="A151" t="s">
        <v>350</v>
      </c>
      <c r="B151" t="s">
        <v>346</v>
      </c>
      <c r="C151" t="s">
        <v>859</v>
      </c>
      <c r="D151" t="s">
        <v>351</v>
      </c>
      <c r="E151" s="4">
        <v>45108</v>
      </c>
      <c r="F151" s="4">
        <v>46934</v>
      </c>
      <c r="G151" t="s">
        <v>392</v>
      </c>
    </row>
    <row r="152" spans="1:7" x14ac:dyDescent="0.3">
      <c r="A152" t="s">
        <v>352</v>
      </c>
      <c r="B152" t="s">
        <v>346</v>
      </c>
      <c r="C152" t="s">
        <v>353</v>
      </c>
      <c r="D152" t="s">
        <v>354</v>
      </c>
      <c r="E152" s="4">
        <v>45108</v>
      </c>
      <c r="F152" s="4">
        <v>46934</v>
      </c>
      <c r="G152" t="s">
        <v>392</v>
      </c>
    </row>
    <row r="153" spans="1:7" x14ac:dyDescent="0.3">
      <c r="A153" t="s">
        <v>355</v>
      </c>
      <c r="B153" t="s">
        <v>346</v>
      </c>
      <c r="C153" t="s">
        <v>854</v>
      </c>
      <c r="D153" t="s">
        <v>356</v>
      </c>
      <c r="E153" s="4">
        <v>45108</v>
      </c>
      <c r="F153" s="4">
        <v>46934</v>
      </c>
      <c r="G153" t="s">
        <v>392</v>
      </c>
    </row>
    <row r="154" spans="1:7" x14ac:dyDescent="0.3">
      <c r="A154" t="s">
        <v>357</v>
      </c>
      <c r="B154" t="s">
        <v>346</v>
      </c>
      <c r="C154" t="s">
        <v>45</v>
      </c>
      <c r="D154" t="s">
        <v>358</v>
      </c>
      <c r="E154" s="4">
        <v>45108</v>
      </c>
      <c r="F154" s="4">
        <v>46934</v>
      </c>
      <c r="G154" t="s">
        <v>392</v>
      </c>
    </row>
    <row r="155" spans="1:7" x14ac:dyDescent="0.3">
      <c r="A155" t="s">
        <v>359</v>
      </c>
      <c r="B155" t="s">
        <v>346</v>
      </c>
      <c r="C155" t="s">
        <v>360</v>
      </c>
      <c r="D155" t="s">
        <v>361</v>
      </c>
      <c r="E155" s="4">
        <v>45108</v>
      </c>
      <c r="F155" s="4">
        <v>46934</v>
      </c>
      <c r="G155" t="s">
        <v>392</v>
      </c>
    </row>
    <row r="156" spans="1:7" x14ac:dyDescent="0.3">
      <c r="A156" t="s">
        <v>362</v>
      </c>
      <c r="B156" t="s">
        <v>346</v>
      </c>
      <c r="C156" t="s">
        <v>304</v>
      </c>
      <c r="D156" t="s">
        <v>363</v>
      </c>
      <c r="E156" s="4">
        <v>45108</v>
      </c>
      <c r="F156" s="4">
        <v>46934</v>
      </c>
      <c r="G156" t="s">
        <v>392</v>
      </c>
    </row>
    <row r="157" spans="1:7" x14ac:dyDescent="0.3">
      <c r="A157" t="s">
        <v>364</v>
      </c>
      <c r="B157" t="s">
        <v>346</v>
      </c>
      <c r="C157" t="s">
        <v>365</v>
      </c>
      <c r="D157" t="s">
        <v>365</v>
      </c>
      <c r="E157" s="4">
        <v>45108</v>
      </c>
      <c r="F157" s="4">
        <v>46934</v>
      </c>
      <c r="G157" t="s">
        <v>392</v>
      </c>
    </row>
    <row r="158" spans="1:7" x14ac:dyDescent="0.3">
      <c r="A158" t="s">
        <v>366</v>
      </c>
      <c r="B158" t="s">
        <v>346</v>
      </c>
      <c r="C158" t="s">
        <v>319</v>
      </c>
      <c r="D158" t="s">
        <v>1092</v>
      </c>
      <c r="E158" s="4">
        <v>45108</v>
      </c>
      <c r="F158" s="4">
        <v>46934</v>
      </c>
      <c r="G158" t="s">
        <v>392</v>
      </c>
    </row>
    <row r="159" spans="1:7" x14ac:dyDescent="0.3">
      <c r="A159" t="s">
        <v>367</v>
      </c>
      <c r="B159" t="s">
        <v>346</v>
      </c>
      <c r="C159" t="s">
        <v>223</v>
      </c>
      <c r="D159" t="s">
        <v>223</v>
      </c>
      <c r="E159" s="4">
        <v>45108</v>
      </c>
      <c r="F159" s="4">
        <v>46934</v>
      </c>
      <c r="G159" t="s">
        <v>392</v>
      </c>
    </row>
    <row r="160" spans="1:7" x14ac:dyDescent="0.3">
      <c r="A160" t="s">
        <v>368</v>
      </c>
      <c r="B160" t="s">
        <v>346</v>
      </c>
      <c r="C160" t="s">
        <v>369</v>
      </c>
      <c r="D160" t="s">
        <v>263</v>
      </c>
      <c r="E160" s="4">
        <v>45108</v>
      </c>
      <c r="F160" s="4">
        <v>46934</v>
      </c>
      <c r="G160" t="s">
        <v>392</v>
      </c>
    </row>
    <row r="161" spans="1:7" x14ac:dyDescent="0.3">
      <c r="A161" t="s">
        <v>370</v>
      </c>
      <c r="B161" t="s">
        <v>346</v>
      </c>
      <c r="C161" t="s">
        <v>371</v>
      </c>
      <c r="D161" t="s">
        <v>372</v>
      </c>
      <c r="E161" s="4">
        <v>45108</v>
      </c>
      <c r="F161" s="4">
        <v>46934</v>
      </c>
      <c r="G161" t="s">
        <v>392</v>
      </c>
    </row>
    <row r="162" spans="1:7" x14ac:dyDescent="0.3">
      <c r="A162" t="s">
        <v>373</v>
      </c>
      <c r="B162" t="s">
        <v>346</v>
      </c>
      <c r="C162" t="s">
        <v>45</v>
      </c>
      <c r="D162" t="s">
        <v>374</v>
      </c>
      <c r="E162" s="4">
        <v>45108</v>
      </c>
      <c r="F162" s="4">
        <v>46934</v>
      </c>
      <c r="G162" t="s">
        <v>392</v>
      </c>
    </row>
    <row r="163" spans="1:7" x14ac:dyDescent="0.3">
      <c r="A163" t="s">
        <v>375</v>
      </c>
      <c r="B163" t="s">
        <v>346</v>
      </c>
      <c r="C163" t="s">
        <v>45</v>
      </c>
      <c r="D163" t="s">
        <v>376</v>
      </c>
      <c r="E163" s="4">
        <v>45108</v>
      </c>
      <c r="F163" s="4">
        <v>46934</v>
      </c>
      <c r="G163" t="s">
        <v>392</v>
      </c>
    </row>
    <row r="164" spans="1:7" x14ac:dyDescent="0.3">
      <c r="A164" t="s">
        <v>377</v>
      </c>
      <c r="B164" t="s">
        <v>346</v>
      </c>
      <c r="C164" t="s">
        <v>378</v>
      </c>
      <c r="D164" t="s">
        <v>379</v>
      </c>
      <c r="E164" s="4">
        <v>45108</v>
      </c>
      <c r="F164" s="4">
        <v>46934</v>
      </c>
      <c r="G164" t="s">
        <v>392</v>
      </c>
    </row>
    <row r="165" spans="1:7" x14ac:dyDescent="0.3">
      <c r="A165" t="s">
        <v>380</v>
      </c>
      <c r="B165" t="s">
        <v>346</v>
      </c>
      <c r="C165" t="s">
        <v>45</v>
      </c>
      <c r="D165" t="s">
        <v>381</v>
      </c>
      <c r="E165" s="4">
        <v>45108</v>
      </c>
      <c r="F165" s="4">
        <v>46934</v>
      </c>
      <c r="G165" t="s">
        <v>392</v>
      </c>
    </row>
    <row r="166" spans="1:7" x14ac:dyDescent="0.3">
      <c r="A166" t="s">
        <v>382</v>
      </c>
      <c r="B166" t="s">
        <v>346</v>
      </c>
      <c r="C166" t="s">
        <v>173</v>
      </c>
      <c r="D166" t="s">
        <v>173</v>
      </c>
      <c r="E166" s="4">
        <v>45108</v>
      </c>
      <c r="F166" s="4">
        <v>46934</v>
      </c>
      <c r="G166" t="s">
        <v>392</v>
      </c>
    </row>
    <row r="167" spans="1:7" x14ac:dyDescent="0.3">
      <c r="A167" t="s">
        <v>383</v>
      </c>
      <c r="B167" t="s">
        <v>346</v>
      </c>
      <c r="C167" t="s">
        <v>200</v>
      </c>
      <c r="D167" t="s">
        <v>200</v>
      </c>
      <c r="E167" s="4">
        <v>45108</v>
      </c>
      <c r="F167" s="4">
        <v>46934</v>
      </c>
      <c r="G167" t="s">
        <v>392</v>
      </c>
    </row>
    <row r="168" spans="1:7" x14ac:dyDescent="0.3">
      <c r="A168" t="s">
        <v>384</v>
      </c>
      <c r="B168" t="s">
        <v>346</v>
      </c>
      <c r="C168" t="s">
        <v>385</v>
      </c>
      <c r="D168" t="s">
        <v>385</v>
      </c>
      <c r="E168" s="4">
        <v>45108</v>
      </c>
      <c r="F168" s="4">
        <v>46934</v>
      </c>
      <c r="G168" t="s">
        <v>392</v>
      </c>
    </row>
    <row r="169" spans="1:7" x14ac:dyDescent="0.3">
      <c r="A169" t="s">
        <v>386</v>
      </c>
      <c r="B169" t="s">
        <v>346</v>
      </c>
      <c r="C169" t="s">
        <v>304</v>
      </c>
      <c r="D169" t="s">
        <v>387</v>
      </c>
      <c r="E169" s="4">
        <v>45108</v>
      </c>
      <c r="F169" s="4">
        <v>46934</v>
      </c>
      <c r="G169" t="s">
        <v>392</v>
      </c>
    </row>
    <row r="170" spans="1:7" x14ac:dyDescent="0.3">
      <c r="A170" t="s">
        <v>388</v>
      </c>
      <c r="B170" t="s">
        <v>346</v>
      </c>
      <c r="C170" t="s">
        <v>847</v>
      </c>
      <c r="D170" t="s">
        <v>847</v>
      </c>
      <c r="E170" s="4">
        <v>45198</v>
      </c>
      <c r="F170" s="4">
        <v>47025</v>
      </c>
      <c r="G170" t="s">
        <v>392</v>
      </c>
    </row>
    <row r="171" spans="1:7" x14ac:dyDescent="0.3">
      <c r="A171" s="2"/>
      <c r="B171" s="2"/>
      <c r="C171" s="2"/>
      <c r="D171" s="2"/>
      <c r="E171" s="2"/>
      <c r="F171" s="10"/>
      <c r="G171" s="9"/>
    </row>
    <row r="172" spans="1:7" x14ac:dyDescent="0.3">
      <c r="A172" s="2"/>
      <c r="B172" s="2"/>
      <c r="C172" s="2"/>
      <c r="D172" s="2"/>
      <c r="E172" s="2"/>
      <c r="F172" s="3"/>
      <c r="G172" s="3"/>
    </row>
    <row r="173" spans="1:7" x14ac:dyDescent="0.3">
      <c r="A173" s="2"/>
      <c r="B173" s="2"/>
      <c r="C173" s="2"/>
      <c r="D173" s="2"/>
      <c r="E173" s="2"/>
      <c r="F173" s="3"/>
      <c r="G173" s="3"/>
    </row>
    <row r="174" spans="1:7" x14ac:dyDescent="0.3">
      <c r="A174" s="2"/>
      <c r="B174" s="2"/>
      <c r="C174" s="2"/>
      <c r="D174" s="2"/>
      <c r="E174" s="2"/>
      <c r="F174" s="3"/>
      <c r="G174" s="3"/>
    </row>
    <row r="175" spans="1:7" x14ac:dyDescent="0.3">
      <c r="A175" s="2"/>
      <c r="B175" s="2"/>
      <c r="C175" s="2"/>
      <c r="D175" s="2"/>
      <c r="E175" s="2"/>
      <c r="F175" s="3"/>
      <c r="G175" s="3"/>
    </row>
    <row r="176" spans="1:7" x14ac:dyDescent="0.3">
      <c r="A176" s="2"/>
      <c r="B176" s="2"/>
      <c r="C176" s="2"/>
      <c r="D176" s="2"/>
      <c r="E176" s="2"/>
      <c r="F176" s="3"/>
      <c r="G176" s="3"/>
    </row>
    <row r="177" spans="1:7" x14ac:dyDescent="0.3">
      <c r="A177" s="2"/>
      <c r="B177" s="2"/>
      <c r="C177" s="2"/>
      <c r="D177" s="2"/>
      <c r="E177" s="2"/>
      <c r="F177" s="3"/>
      <c r="G177" s="3"/>
    </row>
    <row r="178" spans="1:7" x14ac:dyDescent="0.3">
      <c r="A178" s="2"/>
      <c r="B178" s="2"/>
      <c r="C178" s="2"/>
      <c r="D178" s="2"/>
      <c r="E178" s="2"/>
      <c r="F178" s="3"/>
      <c r="G178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 activeCell="A8" sqref="A8"/>
    </sheetView>
  </sheetViews>
  <sheetFormatPr defaultColWidth="11" defaultRowHeight="15.6" x14ac:dyDescent="0.3"/>
  <cols>
    <col min="1" max="1" width="23" customWidth="1"/>
    <col min="2" max="2" width="22" customWidth="1"/>
  </cols>
  <sheetData>
    <row r="1" spans="1:2" x14ac:dyDescent="0.3">
      <c r="A1" t="s">
        <v>389</v>
      </c>
      <c r="B1" t="s">
        <v>390</v>
      </c>
    </row>
    <row r="2" spans="1:2" x14ac:dyDescent="0.3">
      <c r="A2" t="s">
        <v>391</v>
      </c>
      <c r="B2">
        <f>COUNTIF('License Data'!B:B,"Grower Business")</f>
        <v>20</v>
      </c>
    </row>
    <row r="3" spans="1:2" x14ac:dyDescent="0.3">
      <c r="A3" t="s">
        <v>392</v>
      </c>
      <c r="B3">
        <f>COUNTIF('License Data'!B:B,"Processor Business")</f>
        <v>23</v>
      </c>
    </row>
    <row r="4" spans="1:2" x14ac:dyDescent="0.3">
      <c r="A4" t="s">
        <v>393</v>
      </c>
      <c r="B4">
        <f>COUNTIF('License Data'!B:B,"Dispensary Business")</f>
        <v>99</v>
      </c>
    </row>
    <row r="5" spans="1:2" x14ac:dyDescent="0.3">
      <c r="A5" t="s">
        <v>394</v>
      </c>
      <c r="B5">
        <f>COUNTIF('License Data'!B:B,"Independent Testing Lab")</f>
        <v>4</v>
      </c>
    </row>
    <row r="6" spans="1:2" x14ac:dyDescent="0.3">
      <c r="A6" t="s">
        <v>395</v>
      </c>
      <c r="B6">
        <f>COUNTIF('License Data'!B:B,"Ancillary Business")</f>
        <v>23</v>
      </c>
    </row>
    <row r="7" spans="1:2" x14ac:dyDescent="0.3">
      <c r="A7" t="s">
        <v>396</v>
      </c>
      <c r="B7">
        <f>SUBTOTAL(109,LicenseDataSummaryMetrics[Number of Licenses])</f>
        <v>169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E196"/>
  <sheetViews>
    <sheetView workbookViewId="0">
      <selection activeCell="A2" sqref="A2"/>
    </sheetView>
  </sheetViews>
  <sheetFormatPr defaultRowHeight="15.6" x14ac:dyDescent="0.3"/>
  <cols>
    <col min="1" max="1" width="37.8984375" bestFit="1" customWidth="1"/>
    <col min="2" max="2" width="23.09765625" customWidth="1"/>
    <col min="3" max="3" width="27.59765625" customWidth="1"/>
    <col min="4" max="4" width="18.69921875" customWidth="1"/>
    <col min="5" max="5" width="33.59765625" customWidth="1"/>
  </cols>
  <sheetData>
    <row r="1" spans="1:5" x14ac:dyDescent="0.3">
      <c r="A1" t="s">
        <v>882</v>
      </c>
      <c r="B1" t="s">
        <v>883</v>
      </c>
      <c r="C1" t="s">
        <v>884</v>
      </c>
      <c r="D1" t="s">
        <v>885</v>
      </c>
      <c r="E1" t="s">
        <v>886</v>
      </c>
    </row>
    <row r="2" spans="1:5" x14ac:dyDescent="0.3">
      <c r="A2" t="s">
        <v>887</v>
      </c>
      <c r="B2" t="s">
        <v>888</v>
      </c>
      <c r="C2" t="s">
        <v>414</v>
      </c>
      <c r="D2" t="s">
        <v>889</v>
      </c>
      <c r="E2" s="4">
        <v>45485</v>
      </c>
    </row>
    <row r="3" spans="1:5" x14ac:dyDescent="0.3">
      <c r="A3" t="s">
        <v>890</v>
      </c>
      <c r="B3" t="s">
        <v>891</v>
      </c>
      <c r="C3" t="s">
        <v>504</v>
      </c>
      <c r="D3" t="s">
        <v>401</v>
      </c>
      <c r="E3" s="4">
        <v>45513</v>
      </c>
    </row>
    <row r="4" spans="1:5" x14ac:dyDescent="0.3">
      <c r="A4" t="s">
        <v>892</v>
      </c>
      <c r="B4" t="s">
        <v>888</v>
      </c>
      <c r="C4" t="s">
        <v>400</v>
      </c>
      <c r="D4" t="s">
        <v>1046</v>
      </c>
      <c r="E4" s="4">
        <v>45485</v>
      </c>
    </row>
    <row r="5" spans="1:5" x14ac:dyDescent="0.3">
      <c r="A5" t="s">
        <v>893</v>
      </c>
      <c r="B5" t="s">
        <v>888</v>
      </c>
      <c r="C5" t="s">
        <v>419</v>
      </c>
      <c r="D5" t="s">
        <v>1117</v>
      </c>
      <c r="E5" s="4">
        <v>45530</v>
      </c>
    </row>
    <row r="6" spans="1:5" x14ac:dyDescent="0.3">
      <c r="A6" t="s">
        <v>1047</v>
      </c>
      <c r="B6" t="s">
        <v>888</v>
      </c>
      <c r="C6" t="s">
        <v>399</v>
      </c>
      <c r="D6" t="s">
        <v>889</v>
      </c>
      <c r="E6" s="4">
        <v>45545</v>
      </c>
    </row>
    <row r="7" spans="1:5" x14ac:dyDescent="0.3">
      <c r="A7" t="s">
        <v>894</v>
      </c>
      <c r="B7" t="s">
        <v>891</v>
      </c>
      <c r="C7" t="s">
        <v>498</v>
      </c>
      <c r="D7" t="s">
        <v>889</v>
      </c>
      <c r="E7" s="4">
        <v>45485</v>
      </c>
    </row>
    <row r="8" spans="1:5" x14ac:dyDescent="0.3">
      <c r="A8" t="s">
        <v>1136</v>
      </c>
      <c r="B8" t="s">
        <v>908</v>
      </c>
      <c r="C8" t="s">
        <v>504</v>
      </c>
      <c r="D8" t="s">
        <v>889</v>
      </c>
      <c r="E8" s="4">
        <v>45594</v>
      </c>
    </row>
    <row r="9" spans="1:5" x14ac:dyDescent="0.3">
      <c r="A9" t="s">
        <v>1048</v>
      </c>
      <c r="B9" t="s">
        <v>888</v>
      </c>
      <c r="C9" t="s">
        <v>403</v>
      </c>
      <c r="D9" t="s">
        <v>889</v>
      </c>
      <c r="E9" s="4">
        <v>45545</v>
      </c>
    </row>
    <row r="10" spans="1:5" x14ac:dyDescent="0.3">
      <c r="A10" t="s">
        <v>895</v>
      </c>
      <c r="B10" t="s">
        <v>888</v>
      </c>
      <c r="C10" t="s">
        <v>399</v>
      </c>
      <c r="D10" t="s">
        <v>889</v>
      </c>
      <c r="E10" s="4">
        <v>45513</v>
      </c>
    </row>
    <row r="11" spans="1:5" x14ac:dyDescent="0.3">
      <c r="A11" t="s">
        <v>896</v>
      </c>
      <c r="B11" t="s">
        <v>888</v>
      </c>
      <c r="C11" t="s">
        <v>401</v>
      </c>
      <c r="D11" t="s">
        <v>889</v>
      </c>
      <c r="E11" s="4">
        <v>45485</v>
      </c>
    </row>
    <row r="12" spans="1:5" x14ac:dyDescent="0.3">
      <c r="A12" t="s">
        <v>1049</v>
      </c>
      <c r="B12" t="s">
        <v>902</v>
      </c>
      <c r="C12" t="s">
        <v>518</v>
      </c>
      <c r="D12" t="s">
        <v>889</v>
      </c>
      <c r="E12" s="4">
        <v>45560</v>
      </c>
    </row>
    <row r="13" spans="1:5" x14ac:dyDescent="0.3">
      <c r="A13" t="s">
        <v>1049</v>
      </c>
      <c r="B13" t="s">
        <v>888</v>
      </c>
      <c r="C13" t="s">
        <v>417</v>
      </c>
      <c r="D13" t="s">
        <v>889</v>
      </c>
      <c r="E13" s="4">
        <v>45566</v>
      </c>
    </row>
    <row r="14" spans="1:5" x14ac:dyDescent="0.3">
      <c r="A14" t="s">
        <v>897</v>
      </c>
      <c r="B14" t="s">
        <v>898</v>
      </c>
      <c r="C14" t="s">
        <v>899</v>
      </c>
      <c r="D14" t="s">
        <v>889</v>
      </c>
      <c r="E14" s="4">
        <v>45492</v>
      </c>
    </row>
    <row r="15" spans="1:5" x14ac:dyDescent="0.3">
      <c r="A15" t="s">
        <v>900</v>
      </c>
      <c r="B15" t="s">
        <v>888</v>
      </c>
      <c r="C15" t="s">
        <v>401</v>
      </c>
      <c r="D15" t="s">
        <v>889</v>
      </c>
      <c r="E15" s="4">
        <v>45485</v>
      </c>
    </row>
    <row r="16" spans="1:5" x14ac:dyDescent="0.3">
      <c r="A16" t="s">
        <v>901</v>
      </c>
      <c r="B16" t="s">
        <v>902</v>
      </c>
      <c r="C16" t="s">
        <v>504</v>
      </c>
      <c r="D16" t="s">
        <v>889</v>
      </c>
      <c r="E16" s="4">
        <v>45485</v>
      </c>
    </row>
    <row r="17" spans="1:5" x14ac:dyDescent="0.3">
      <c r="A17" t="s">
        <v>903</v>
      </c>
      <c r="B17" t="s">
        <v>888</v>
      </c>
      <c r="C17" t="s">
        <v>407</v>
      </c>
      <c r="D17" t="s">
        <v>889</v>
      </c>
      <c r="E17" s="4">
        <v>45485</v>
      </c>
    </row>
    <row r="18" spans="1:5" x14ac:dyDescent="0.3">
      <c r="A18" t="s">
        <v>904</v>
      </c>
      <c r="B18" t="s">
        <v>891</v>
      </c>
      <c r="C18" t="s">
        <v>518</v>
      </c>
      <c r="D18" t="s">
        <v>889</v>
      </c>
      <c r="E18" s="4">
        <v>45492</v>
      </c>
    </row>
    <row r="19" spans="1:5" x14ac:dyDescent="0.3">
      <c r="A19" t="s">
        <v>905</v>
      </c>
      <c r="B19" t="s">
        <v>888</v>
      </c>
      <c r="C19" t="s">
        <v>403</v>
      </c>
      <c r="D19" t="s">
        <v>889</v>
      </c>
      <c r="E19" s="4">
        <v>45485</v>
      </c>
    </row>
    <row r="20" spans="1:5" x14ac:dyDescent="0.3">
      <c r="A20" t="s">
        <v>1050</v>
      </c>
      <c r="B20" t="s">
        <v>908</v>
      </c>
      <c r="C20" t="s">
        <v>504</v>
      </c>
      <c r="D20" t="s">
        <v>889</v>
      </c>
      <c r="E20" s="4">
        <v>45545</v>
      </c>
    </row>
    <row r="21" spans="1:5" x14ac:dyDescent="0.3">
      <c r="A21" t="s">
        <v>906</v>
      </c>
      <c r="B21" t="s">
        <v>902</v>
      </c>
      <c r="C21" t="s">
        <v>504</v>
      </c>
      <c r="D21" t="s">
        <v>1045</v>
      </c>
      <c r="E21" s="4">
        <v>45499</v>
      </c>
    </row>
    <row r="22" spans="1:5" x14ac:dyDescent="0.3">
      <c r="A22" t="s">
        <v>1051</v>
      </c>
      <c r="B22" t="s">
        <v>888</v>
      </c>
      <c r="C22" t="s">
        <v>416</v>
      </c>
      <c r="D22" t="s">
        <v>889</v>
      </c>
      <c r="E22" s="4">
        <v>45545</v>
      </c>
    </row>
    <row r="23" spans="1:5" x14ac:dyDescent="0.3">
      <c r="A23" t="s">
        <v>907</v>
      </c>
      <c r="B23" t="s">
        <v>888</v>
      </c>
      <c r="C23" t="s">
        <v>412</v>
      </c>
      <c r="D23" t="s">
        <v>1105</v>
      </c>
      <c r="E23" s="4">
        <v>45492</v>
      </c>
    </row>
    <row r="24" spans="1:5" x14ac:dyDescent="0.3">
      <c r="A24" t="s">
        <v>1137</v>
      </c>
      <c r="B24" t="s">
        <v>908</v>
      </c>
      <c r="C24" t="s">
        <v>498</v>
      </c>
      <c r="D24" t="s">
        <v>889</v>
      </c>
      <c r="E24" s="4">
        <v>45523</v>
      </c>
    </row>
    <row r="25" spans="1:5" x14ac:dyDescent="0.3">
      <c r="A25" t="s">
        <v>909</v>
      </c>
      <c r="B25" t="s">
        <v>888</v>
      </c>
      <c r="C25" t="s">
        <v>421</v>
      </c>
      <c r="D25" t="s">
        <v>1112</v>
      </c>
      <c r="E25" s="4">
        <v>45492</v>
      </c>
    </row>
    <row r="26" spans="1:5" x14ac:dyDescent="0.3">
      <c r="A26" t="s">
        <v>910</v>
      </c>
      <c r="B26" t="s">
        <v>898</v>
      </c>
      <c r="C26" t="s">
        <v>498</v>
      </c>
      <c r="D26" t="s">
        <v>889</v>
      </c>
      <c r="E26" s="4">
        <v>45492</v>
      </c>
    </row>
    <row r="27" spans="1:5" x14ac:dyDescent="0.3">
      <c r="A27" t="s">
        <v>911</v>
      </c>
      <c r="B27" t="s">
        <v>888</v>
      </c>
      <c r="C27" t="s">
        <v>406</v>
      </c>
      <c r="D27" t="s">
        <v>889</v>
      </c>
      <c r="E27" s="4">
        <v>45485</v>
      </c>
    </row>
    <row r="28" spans="1:5" x14ac:dyDescent="0.3">
      <c r="A28" t="s">
        <v>912</v>
      </c>
      <c r="B28" t="s">
        <v>888</v>
      </c>
      <c r="C28" t="s">
        <v>409</v>
      </c>
      <c r="D28" t="s">
        <v>889</v>
      </c>
      <c r="E28" s="4">
        <v>45513</v>
      </c>
    </row>
    <row r="29" spans="1:5" x14ac:dyDescent="0.3">
      <c r="A29" t="s">
        <v>913</v>
      </c>
      <c r="B29" t="s">
        <v>898</v>
      </c>
      <c r="C29" t="s">
        <v>899</v>
      </c>
      <c r="D29" t="s">
        <v>889</v>
      </c>
      <c r="E29" s="4">
        <v>45513</v>
      </c>
    </row>
    <row r="30" spans="1:5" x14ac:dyDescent="0.3">
      <c r="A30" t="s">
        <v>914</v>
      </c>
      <c r="B30" t="s">
        <v>908</v>
      </c>
      <c r="C30" t="s">
        <v>899</v>
      </c>
      <c r="D30" t="s">
        <v>889</v>
      </c>
      <c r="E30" s="4">
        <v>45513</v>
      </c>
    </row>
    <row r="31" spans="1:5" x14ac:dyDescent="0.3">
      <c r="A31" t="s">
        <v>915</v>
      </c>
      <c r="B31" t="s">
        <v>891</v>
      </c>
      <c r="C31" t="s">
        <v>518</v>
      </c>
      <c r="D31" t="s">
        <v>889</v>
      </c>
      <c r="E31" s="4">
        <v>45485</v>
      </c>
    </row>
    <row r="32" spans="1:5" x14ac:dyDescent="0.3">
      <c r="A32" t="s">
        <v>916</v>
      </c>
      <c r="B32" t="s">
        <v>888</v>
      </c>
      <c r="C32" t="s">
        <v>401</v>
      </c>
      <c r="D32" t="s">
        <v>1108</v>
      </c>
      <c r="E32" s="4">
        <v>45492</v>
      </c>
    </row>
    <row r="33" spans="1:5" x14ac:dyDescent="0.3">
      <c r="A33" t="s">
        <v>917</v>
      </c>
      <c r="B33" t="s">
        <v>898</v>
      </c>
      <c r="C33" t="s">
        <v>498</v>
      </c>
      <c r="D33" t="s">
        <v>1138</v>
      </c>
      <c r="E33" s="4">
        <v>45499</v>
      </c>
    </row>
    <row r="34" spans="1:5" x14ac:dyDescent="0.3">
      <c r="A34" t="s">
        <v>918</v>
      </c>
      <c r="B34" t="s">
        <v>888</v>
      </c>
      <c r="C34" t="s">
        <v>399</v>
      </c>
      <c r="D34" t="s">
        <v>889</v>
      </c>
      <c r="E34" s="4">
        <v>45530</v>
      </c>
    </row>
    <row r="35" spans="1:5" x14ac:dyDescent="0.3">
      <c r="A35" t="s">
        <v>1052</v>
      </c>
      <c r="B35" t="s">
        <v>888</v>
      </c>
      <c r="C35" t="s">
        <v>399</v>
      </c>
      <c r="D35" t="s">
        <v>1119</v>
      </c>
      <c r="E35" s="4">
        <v>45574</v>
      </c>
    </row>
    <row r="36" spans="1:5" x14ac:dyDescent="0.3">
      <c r="A36" t="s">
        <v>919</v>
      </c>
      <c r="B36" t="s">
        <v>902</v>
      </c>
      <c r="C36" t="s">
        <v>899</v>
      </c>
      <c r="D36" t="s">
        <v>889</v>
      </c>
      <c r="E36" s="4">
        <v>45513</v>
      </c>
    </row>
    <row r="37" spans="1:5" x14ac:dyDescent="0.3">
      <c r="A37" t="s">
        <v>1053</v>
      </c>
      <c r="B37" t="s">
        <v>891</v>
      </c>
      <c r="C37" t="s">
        <v>899</v>
      </c>
      <c r="D37" t="s">
        <v>889</v>
      </c>
      <c r="E37" s="4">
        <v>45545</v>
      </c>
    </row>
    <row r="38" spans="1:5" x14ac:dyDescent="0.3">
      <c r="A38" t="s">
        <v>325</v>
      </c>
      <c r="B38" t="s">
        <v>888</v>
      </c>
      <c r="D38" t="s">
        <v>1054</v>
      </c>
      <c r="E38" s="4">
        <v>45279</v>
      </c>
    </row>
    <row r="39" spans="1:5" x14ac:dyDescent="0.3">
      <c r="A39" t="s">
        <v>1121</v>
      </c>
      <c r="B39" t="s">
        <v>888</v>
      </c>
      <c r="C39" t="s">
        <v>413</v>
      </c>
      <c r="D39" t="s">
        <v>889</v>
      </c>
      <c r="E39" s="4">
        <v>45523</v>
      </c>
    </row>
    <row r="40" spans="1:5" x14ac:dyDescent="0.3">
      <c r="A40" t="s">
        <v>920</v>
      </c>
      <c r="B40" t="s">
        <v>891</v>
      </c>
      <c r="C40" t="s">
        <v>504</v>
      </c>
      <c r="D40" t="s">
        <v>889</v>
      </c>
      <c r="E40" s="4">
        <v>45492</v>
      </c>
    </row>
    <row r="41" spans="1:5" x14ac:dyDescent="0.3">
      <c r="A41" t="s">
        <v>1128</v>
      </c>
      <c r="B41" t="s">
        <v>888</v>
      </c>
      <c r="C41" t="s">
        <v>417</v>
      </c>
      <c r="D41" t="s">
        <v>1129</v>
      </c>
      <c r="E41" s="4">
        <v>45597</v>
      </c>
    </row>
    <row r="42" spans="1:5" x14ac:dyDescent="0.3">
      <c r="A42" t="s">
        <v>1133</v>
      </c>
      <c r="B42" t="s">
        <v>891</v>
      </c>
      <c r="C42" t="s">
        <v>504</v>
      </c>
      <c r="D42" t="s">
        <v>889</v>
      </c>
      <c r="E42" s="4">
        <v>45545</v>
      </c>
    </row>
    <row r="43" spans="1:5" x14ac:dyDescent="0.3">
      <c r="A43" t="s">
        <v>1055</v>
      </c>
      <c r="B43" t="s">
        <v>891</v>
      </c>
      <c r="C43" t="s">
        <v>498</v>
      </c>
      <c r="D43" t="s">
        <v>889</v>
      </c>
      <c r="E43" s="4">
        <v>45545</v>
      </c>
    </row>
    <row r="44" spans="1:5" x14ac:dyDescent="0.3">
      <c r="A44" t="s">
        <v>1056</v>
      </c>
      <c r="B44" t="s">
        <v>891</v>
      </c>
      <c r="C44" t="s">
        <v>518</v>
      </c>
      <c r="D44" t="s">
        <v>889</v>
      </c>
      <c r="E44" s="4">
        <v>45555</v>
      </c>
    </row>
    <row r="45" spans="1:5" x14ac:dyDescent="0.3">
      <c r="A45" t="s">
        <v>921</v>
      </c>
      <c r="B45" t="s">
        <v>888</v>
      </c>
      <c r="C45" t="s">
        <v>411</v>
      </c>
      <c r="D45" t="s">
        <v>1057</v>
      </c>
      <c r="E45" s="4">
        <v>45523</v>
      </c>
    </row>
    <row r="46" spans="1:5" x14ac:dyDescent="0.3">
      <c r="A46" t="s">
        <v>1058</v>
      </c>
      <c r="B46" t="s">
        <v>888</v>
      </c>
      <c r="C46" t="s">
        <v>413</v>
      </c>
      <c r="D46" t="s">
        <v>889</v>
      </c>
      <c r="E46" s="4">
        <v>45545</v>
      </c>
    </row>
    <row r="47" spans="1:5" x14ac:dyDescent="0.3">
      <c r="A47" t="s">
        <v>1139</v>
      </c>
      <c r="B47" t="s">
        <v>923</v>
      </c>
      <c r="C47" t="s">
        <v>504</v>
      </c>
      <c r="D47" t="s">
        <v>1059</v>
      </c>
      <c r="E47" s="4">
        <v>45566</v>
      </c>
    </row>
    <row r="48" spans="1:5" x14ac:dyDescent="0.3">
      <c r="A48" t="s">
        <v>922</v>
      </c>
      <c r="B48" t="s">
        <v>923</v>
      </c>
      <c r="C48" t="s">
        <v>504</v>
      </c>
      <c r="D48" t="s">
        <v>1059</v>
      </c>
      <c r="E48" s="4">
        <v>45485</v>
      </c>
    </row>
    <row r="49" spans="1:5" x14ac:dyDescent="0.3">
      <c r="A49" t="s">
        <v>1060</v>
      </c>
      <c r="B49" t="s">
        <v>898</v>
      </c>
      <c r="C49" t="s">
        <v>504</v>
      </c>
      <c r="D49" t="s">
        <v>889</v>
      </c>
      <c r="E49" s="4">
        <v>45566</v>
      </c>
    </row>
    <row r="50" spans="1:5" x14ac:dyDescent="0.3">
      <c r="A50" t="s">
        <v>1061</v>
      </c>
      <c r="B50" t="s">
        <v>908</v>
      </c>
      <c r="C50" t="s">
        <v>498</v>
      </c>
      <c r="D50" t="s">
        <v>889</v>
      </c>
      <c r="E50" s="4">
        <v>45559</v>
      </c>
    </row>
    <row r="51" spans="1:5" x14ac:dyDescent="0.3">
      <c r="A51" t="s">
        <v>924</v>
      </c>
      <c r="B51" t="s">
        <v>888</v>
      </c>
      <c r="C51" t="s">
        <v>415</v>
      </c>
      <c r="D51" t="s">
        <v>889</v>
      </c>
      <c r="E51" s="4">
        <v>45492</v>
      </c>
    </row>
    <row r="52" spans="1:5" x14ac:dyDescent="0.3">
      <c r="A52" t="s">
        <v>1062</v>
      </c>
      <c r="B52" t="s">
        <v>891</v>
      </c>
      <c r="C52" t="s">
        <v>518</v>
      </c>
      <c r="D52" t="s">
        <v>889</v>
      </c>
      <c r="E52" s="4">
        <v>45586</v>
      </c>
    </row>
    <row r="53" spans="1:5" x14ac:dyDescent="0.3">
      <c r="A53" t="s">
        <v>925</v>
      </c>
      <c r="B53" t="s">
        <v>891</v>
      </c>
      <c r="C53" t="s">
        <v>899</v>
      </c>
      <c r="D53" t="s">
        <v>889</v>
      </c>
      <c r="E53" s="4">
        <v>45485</v>
      </c>
    </row>
    <row r="54" spans="1:5" x14ac:dyDescent="0.3">
      <c r="A54" t="s">
        <v>925</v>
      </c>
      <c r="B54" t="s">
        <v>888</v>
      </c>
      <c r="C54" t="s">
        <v>409</v>
      </c>
      <c r="D54" t="s">
        <v>889</v>
      </c>
      <c r="E54" s="4">
        <v>45485</v>
      </c>
    </row>
    <row r="55" spans="1:5" x14ac:dyDescent="0.3">
      <c r="A55" t="s">
        <v>926</v>
      </c>
      <c r="B55" t="s">
        <v>888</v>
      </c>
      <c r="C55" t="s">
        <v>404</v>
      </c>
      <c r="D55" t="s">
        <v>889</v>
      </c>
      <c r="E55" s="4">
        <v>45485</v>
      </c>
    </row>
    <row r="56" spans="1:5" x14ac:dyDescent="0.3">
      <c r="A56" t="s">
        <v>926</v>
      </c>
      <c r="B56" t="s">
        <v>898</v>
      </c>
      <c r="C56" t="s">
        <v>504</v>
      </c>
      <c r="D56" t="s">
        <v>889</v>
      </c>
      <c r="E56" s="4">
        <v>45530</v>
      </c>
    </row>
    <row r="57" spans="1:5" x14ac:dyDescent="0.3">
      <c r="A57" t="s">
        <v>1127</v>
      </c>
      <c r="B57" t="s">
        <v>908</v>
      </c>
      <c r="C57" t="s">
        <v>899</v>
      </c>
      <c r="D57" t="s">
        <v>889</v>
      </c>
      <c r="E57" s="4">
        <v>45509</v>
      </c>
    </row>
    <row r="58" spans="1:5" x14ac:dyDescent="0.3">
      <c r="A58" t="s">
        <v>927</v>
      </c>
      <c r="B58" t="s">
        <v>902</v>
      </c>
      <c r="C58" t="s">
        <v>498</v>
      </c>
      <c r="D58" t="s">
        <v>889</v>
      </c>
      <c r="E58" s="4">
        <v>45485</v>
      </c>
    </row>
    <row r="59" spans="1:5" x14ac:dyDescent="0.3">
      <c r="A59" t="s">
        <v>928</v>
      </c>
      <c r="B59" t="s">
        <v>888</v>
      </c>
      <c r="C59" t="s">
        <v>401</v>
      </c>
      <c r="D59" t="s">
        <v>889</v>
      </c>
      <c r="E59" s="4">
        <v>45485</v>
      </c>
    </row>
    <row r="60" spans="1:5" x14ac:dyDescent="0.3">
      <c r="A60" t="s">
        <v>929</v>
      </c>
      <c r="B60" t="s">
        <v>898</v>
      </c>
      <c r="C60" t="s">
        <v>518</v>
      </c>
      <c r="D60" t="s">
        <v>889</v>
      </c>
      <c r="E60" s="4">
        <v>45485</v>
      </c>
    </row>
    <row r="61" spans="1:5" x14ac:dyDescent="0.3">
      <c r="A61" t="s">
        <v>930</v>
      </c>
      <c r="B61" t="s">
        <v>902</v>
      </c>
      <c r="C61" t="s">
        <v>498</v>
      </c>
      <c r="D61" t="s">
        <v>889</v>
      </c>
      <c r="E61" s="4">
        <v>45499</v>
      </c>
    </row>
    <row r="62" spans="1:5" x14ac:dyDescent="0.3">
      <c r="A62" t="s">
        <v>931</v>
      </c>
      <c r="B62" t="s">
        <v>891</v>
      </c>
      <c r="C62" t="s">
        <v>518</v>
      </c>
      <c r="D62" t="s">
        <v>889</v>
      </c>
      <c r="E62" s="4">
        <v>45485</v>
      </c>
    </row>
    <row r="63" spans="1:5" x14ac:dyDescent="0.3">
      <c r="A63" t="s">
        <v>932</v>
      </c>
      <c r="B63" t="s">
        <v>888</v>
      </c>
      <c r="C63" t="s">
        <v>401</v>
      </c>
      <c r="D63" t="s">
        <v>889</v>
      </c>
      <c r="E63" s="4">
        <v>45485</v>
      </c>
    </row>
    <row r="64" spans="1:5" x14ac:dyDescent="0.3">
      <c r="A64" t="s">
        <v>933</v>
      </c>
      <c r="B64" t="s">
        <v>902</v>
      </c>
      <c r="C64" t="s">
        <v>504</v>
      </c>
      <c r="D64" t="s">
        <v>889</v>
      </c>
      <c r="E64" s="4">
        <v>45492</v>
      </c>
    </row>
    <row r="65" spans="1:5" x14ac:dyDescent="0.3">
      <c r="A65" t="s">
        <v>934</v>
      </c>
      <c r="B65" t="s">
        <v>888</v>
      </c>
      <c r="C65" t="s">
        <v>399</v>
      </c>
      <c r="D65" t="s">
        <v>889</v>
      </c>
      <c r="E65" s="4">
        <v>45485</v>
      </c>
    </row>
    <row r="66" spans="1:5" x14ac:dyDescent="0.3">
      <c r="A66" t="s">
        <v>1170</v>
      </c>
      <c r="B66" t="s">
        <v>902</v>
      </c>
      <c r="C66" t="s">
        <v>498</v>
      </c>
      <c r="D66" t="s">
        <v>889</v>
      </c>
      <c r="E66" s="4">
        <v>45664</v>
      </c>
    </row>
    <row r="67" spans="1:5" x14ac:dyDescent="0.3">
      <c r="A67" t="s">
        <v>935</v>
      </c>
      <c r="B67" t="s">
        <v>891</v>
      </c>
      <c r="C67" t="s">
        <v>504</v>
      </c>
      <c r="D67" t="s">
        <v>889</v>
      </c>
      <c r="E67" s="4">
        <v>45485</v>
      </c>
    </row>
    <row r="68" spans="1:5" x14ac:dyDescent="0.3">
      <c r="A68" t="s">
        <v>1114</v>
      </c>
      <c r="B68" t="s">
        <v>888</v>
      </c>
      <c r="C68" t="s">
        <v>407</v>
      </c>
      <c r="D68" t="s">
        <v>1115</v>
      </c>
      <c r="E68" s="4">
        <v>45485</v>
      </c>
    </row>
    <row r="69" spans="1:5" x14ac:dyDescent="0.3">
      <c r="A69" t="s">
        <v>1063</v>
      </c>
      <c r="B69" t="s">
        <v>908</v>
      </c>
      <c r="D69" t="s">
        <v>401</v>
      </c>
      <c r="E69" s="4">
        <v>45108</v>
      </c>
    </row>
    <row r="70" spans="1:5" x14ac:dyDescent="0.3">
      <c r="A70" t="s">
        <v>1064</v>
      </c>
      <c r="B70" t="s">
        <v>888</v>
      </c>
      <c r="C70" t="s">
        <v>422</v>
      </c>
      <c r="D70" t="s">
        <v>889</v>
      </c>
      <c r="E70" s="4">
        <v>45574</v>
      </c>
    </row>
    <row r="71" spans="1:5" x14ac:dyDescent="0.3">
      <c r="A71" t="s">
        <v>936</v>
      </c>
      <c r="B71" t="s">
        <v>902</v>
      </c>
      <c r="C71" t="s">
        <v>518</v>
      </c>
      <c r="D71" t="s">
        <v>889</v>
      </c>
      <c r="E71" s="4">
        <v>45509</v>
      </c>
    </row>
    <row r="72" spans="1:5" x14ac:dyDescent="0.3">
      <c r="A72" t="s">
        <v>1171</v>
      </c>
      <c r="B72" t="s">
        <v>898</v>
      </c>
      <c r="C72" t="s">
        <v>518</v>
      </c>
      <c r="D72" t="s">
        <v>889</v>
      </c>
      <c r="E72" s="4">
        <v>45664</v>
      </c>
    </row>
    <row r="73" spans="1:5" x14ac:dyDescent="0.3">
      <c r="A73" t="s">
        <v>937</v>
      </c>
      <c r="B73" t="s">
        <v>898</v>
      </c>
      <c r="C73" t="s">
        <v>498</v>
      </c>
      <c r="D73" t="s">
        <v>889</v>
      </c>
      <c r="E73" s="4">
        <v>45492</v>
      </c>
    </row>
    <row r="74" spans="1:5" x14ac:dyDescent="0.3">
      <c r="A74" t="s">
        <v>937</v>
      </c>
      <c r="B74" t="s">
        <v>908</v>
      </c>
      <c r="C74" t="s">
        <v>498</v>
      </c>
      <c r="D74" t="s">
        <v>889</v>
      </c>
      <c r="E74" s="4">
        <v>45492</v>
      </c>
    </row>
    <row r="75" spans="1:5" x14ac:dyDescent="0.3">
      <c r="A75" t="s">
        <v>1140</v>
      </c>
      <c r="B75" t="s">
        <v>891</v>
      </c>
      <c r="C75" t="s">
        <v>899</v>
      </c>
      <c r="D75" t="s">
        <v>889</v>
      </c>
      <c r="E75" s="4">
        <v>45559</v>
      </c>
    </row>
    <row r="76" spans="1:5" x14ac:dyDescent="0.3">
      <c r="A76" t="s">
        <v>938</v>
      </c>
      <c r="B76" t="s">
        <v>888</v>
      </c>
      <c r="C76" t="s">
        <v>403</v>
      </c>
      <c r="D76" t="s">
        <v>889</v>
      </c>
      <c r="E76" s="4">
        <v>45530</v>
      </c>
    </row>
    <row r="77" spans="1:5" x14ac:dyDescent="0.3">
      <c r="A77" t="s">
        <v>1141</v>
      </c>
      <c r="B77" t="s">
        <v>902</v>
      </c>
      <c r="C77" t="s">
        <v>518</v>
      </c>
      <c r="D77" t="s">
        <v>889</v>
      </c>
      <c r="E77" s="4">
        <v>45545</v>
      </c>
    </row>
    <row r="78" spans="1:5" x14ac:dyDescent="0.3">
      <c r="A78" t="s">
        <v>939</v>
      </c>
      <c r="B78" t="s">
        <v>888</v>
      </c>
      <c r="C78" t="s">
        <v>405</v>
      </c>
      <c r="D78" t="s">
        <v>889</v>
      </c>
      <c r="E78" s="4">
        <v>45513</v>
      </c>
    </row>
    <row r="79" spans="1:5" x14ac:dyDescent="0.3">
      <c r="A79" t="s">
        <v>940</v>
      </c>
      <c r="B79" t="s">
        <v>888</v>
      </c>
      <c r="C79" t="s">
        <v>400</v>
      </c>
      <c r="D79" t="s">
        <v>889</v>
      </c>
      <c r="E79" s="4">
        <v>45513</v>
      </c>
    </row>
    <row r="80" spans="1:5" x14ac:dyDescent="0.3">
      <c r="A80" t="s">
        <v>941</v>
      </c>
      <c r="B80" t="s">
        <v>888</v>
      </c>
      <c r="D80" t="s">
        <v>1065</v>
      </c>
      <c r="E80" s="4">
        <v>45531</v>
      </c>
    </row>
    <row r="81" spans="1:5" x14ac:dyDescent="0.3">
      <c r="A81" t="s">
        <v>941</v>
      </c>
      <c r="B81" t="s">
        <v>898</v>
      </c>
      <c r="D81" t="s">
        <v>402</v>
      </c>
      <c r="E81" s="4">
        <v>45108</v>
      </c>
    </row>
    <row r="82" spans="1:5" x14ac:dyDescent="0.3">
      <c r="A82" t="s">
        <v>941</v>
      </c>
      <c r="B82" t="s">
        <v>908</v>
      </c>
      <c r="D82" t="s">
        <v>402</v>
      </c>
      <c r="E82" s="4">
        <v>45108</v>
      </c>
    </row>
    <row r="83" spans="1:5" x14ac:dyDescent="0.3">
      <c r="A83" t="s">
        <v>1066</v>
      </c>
      <c r="B83" t="s">
        <v>902</v>
      </c>
      <c r="C83" t="s">
        <v>498</v>
      </c>
      <c r="D83" t="s">
        <v>889</v>
      </c>
      <c r="E83" s="4">
        <v>45545</v>
      </c>
    </row>
    <row r="84" spans="1:5" x14ac:dyDescent="0.3">
      <c r="A84" t="s">
        <v>942</v>
      </c>
      <c r="B84" t="s">
        <v>891</v>
      </c>
      <c r="C84" t="s">
        <v>899</v>
      </c>
      <c r="D84" t="s">
        <v>889</v>
      </c>
      <c r="E84" s="4">
        <v>45509</v>
      </c>
    </row>
    <row r="85" spans="1:5" x14ac:dyDescent="0.3">
      <c r="A85" t="s">
        <v>1067</v>
      </c>
      <c r="B85" t="s">
        <v>888</v>
      </c>
      <c r="C85" t="s">
        <v>420</v>
      </c>
      <c r="D85" t="s">
        <v>889</v>
      </c>
      <c r="E85" s="4">
        <v>45485</v>
      </c>
    </row>
    <row r="86" spans="1:5" x14ac:dyDescent="0.3">
      <c r="A86" t="s">
        <v>1067</v>
      </c>
      <c r="B86" t="s">
        <v>908</v>
      </c>
      <c r="C86" t="s">
        <v>498</v>
      </c>
      <c r="D86" t="s">
        <v>889</v>
      </c>
      <c r="E86" s="4">
        <v>45566</v>
      </c>
    </row>
    <row r="87" spans="1:5" x14ac:dyDescent="0.3">
      <c r="A87" t="s">
        <v>1068</v>
      </c>
      <c r="B87" t="s">
        <v>888</v>
      </c>
      <c r="C87" t="s">
        <v>404</v>
      </c>
      <c r="D87" t="s">
        <v>889</v>
      </c>
      <c r="E87" s="4">
        <v>45545</v>
      </c>
    </row>
    <row r="88" spans="1:5" x14ac:dyDescent="0.3">
      <c r="A88" t="s">
        <v>943</v>
      </c>
      <c r="B88" t="s">
        <v>891</v>
      </c>
      <c r="C88" t="s">
        <v>899</v>
      </c>
      <c r="D88" t="s">
        <v>889</v>
      </c>
      <c r="E88" s="4">
        <v>45499</v>
      </c>
    </row>
    <row r="89" spans="1:5" x14ac:dyDescent="0.3">
      <c r="A89" t="s">
        <v>944</v>
      </c>
      <c r="B89" t="s">
        <v>902</v>
      </c>
      <c r="C89" t="s">
        <v>498</v>
      </c>
      <c r="D89" t="s">
        <v>1142</v>
      </c>
      <c r="E89" s="4">
        <v>45485</v>
      </c>
    </row>
    <row r="90" spans="1:5" x14ac:dyDescent="0.3">
      <c r="A90" t="s">
        <v>1106</v>
      </c>
      <c r="B90" t="s">
        <v>888</v>
      </c>
      <c r="C90" t="s">
        <v>402</v>
      </c>
      <c r="D90" t="s">
        <v>1107</v>
      </c>
      <c r="E90" s="4">
        <v>45485</v>
      </c>
    </row>
    <row r="91" spans="1:5" x14ac:dyDescent="0.3">
      <c r="A91" t="s">
        <v>945</v>
      </c>
      <c r="B91" t="s">
        <v>888</v>
      </c>
      <c r="C91" t="s">
        <v>403</v>
      </c>
      <c r="D91" t="s">
        <v>1069</v>
      </c>
      <c r="E91" s="4">
        <v>45485</v>
      </c>
    </row>
    <row r="92" spans="1:5" x14ac:dyDescent="0.3">
      <c r="A92" t="s">
        <v>946</v>
      </c>
      <c r="B92" t="s">
        <v>908</v>
      </c>
      <c r="C92" t="s">
        <v>518</v>
      </c>
      <c r="D92" t="s">
        <v>889</v>
      </c>
      <c r="E92" s="4">
        <v>45485</v>
      </c>
    </row>
    <row r="93" spans="1:5" x14ac:dyDescent="0.3">
      <c r="A93" t="s">
        <v>947</v>
      </c>
      <c r="B93" t="s">
        <v>891</v>
      </c>
      <c r="C93" t="s">
        <v>498</v>
      </c>
      <c r="D93" t="s">
        <v>889</v>
      </c>
      <c r="E93" s="4">
        <v>45485</v>
      </c>
    </row>
    <row r="94" spans="1:5" x14ac:dyDescent="0.3">
      <c r="A94" t="s">
        <v>948</v>
      </c>
      <c r="B94" t="s">
        <v>891</v>
      </c>
      <c r="C94" t="s">
        <v>504</v>
      </c>
      <c r="D94" t="s">
        <v>889</v>
      </c>
      <c r="E94" s="4">
        <v>45513</v>
      </c>
    </row>
    <row r="95" spans="1:5" x14ac:dyDescent="0.3">
      <c r="A95" t="s">
        <v>948</v>
      </c>
      <c r="B95" t="s">
        <v>888</v>
      </c>
      <c r="C95" t="s">
        <v>400</v>
      </c>
      <c r="D95" t="s">
        <v>1111</v>
      </c>
      <c r="E95" s="4">
        <v>45485</v>
      </c>
    </row>
    <row r="96" spans="1:5" x14ac:dyDescent="0.3">
      <c r="A96" t="s">
        <v>1130</v>
      </c>
      <c r="B96" t="s">
        <v>923</v>
      </c>
      <c r="C96" t="s">
        <v>504</v>
      </c>
      <c r="D96" t="s">
        <v>1059</v>
      </c>
      <c r="E96" s="4">
        <v>45611</v>
      </c>
    </row>
    <row r="97" spans="1:5" x14ac:dyDescent="0.3">
      <c r="A97" t="s">
        <v>1070</v>
      </c>
      <c r="B97" t="s">
        <v>908</v>
      </c>
      <c r="D97" t="s">
        <v>889</v>
      </c>
      <c r="E97" s="4">
        <v>45108</v>
      </c>
    </row>
    <row r="98" spans="1:5" x14ac:dyDescent="0.3">
      <c r="A98" t="s">
        <v>1143</v>
      </c>
      <c r="B98" t="s">
        <v>908</v>
      </c>
      <c r="C98" t="s">
        <v>498</v>
      </c>
      <c r="D98" t="s">
        <v>889</v>
      </c>
      <c r="E98" s="4">
        <v>45530</v>
      </c>
    </row>
    <row r="99" spans="1:5" x14ac:dyDescent="0.3">
      <c r="A99" t="s">
        <v>1132</v>
      </c>
      <c r="B99" t="s">
        <v>898</v>
      </c>
      <c r="C99" t="s">
        <v>498</v>
      </c>
      <c r="D99" t="s">
        <v>889</v>
      </c>
      <c r="E99" s="4">
        <v>45594</v>
      </c>
    </row>
    <row r="100" spans="1:5" x14ac:dyDescent="0.3">
      <c r="A100" t="s">
        <v>949</v>
      </c>
      <c r="B100" t="s">
        <v>898</v>
      </c>
      <c r="C100" t="s">
        <v>518</v>
      </c>
      <c r="D100" t="s">
        <v>1144</v>
      </c>
      <c r="E100" s="4">
        <v>45513</v>
      </c>
    </row>
    <row r="101" spans="1:5" x14ac:dyDescent="0.3">
      <c r="A101" t="s">
        <v>950</v>
      </c>
      <c r="B101" t="s">
        <v>888</v>
      </c>
      <c r="C101" t="s">
        <v>403</v>
      </c>
      <c r="D101" t="s">
        <v>889</v>
      </c>
      <c r="E101" s="4">
        <v>45513</v>
      </c>
    </row>
    <row r="102" spans="1:5" x14ac:dyDescent="0.3">
      <c r="A102" t="s">
        <v>1071</v>
      </c>
      <c r="B102" t="s">
        <v>908</v>
      </c>
      <c r="C102" t="s">
        <v>518</v>
      </c>
      <c r="D102" t="s">
        <v>889</v>
      </c>
      <c r="E102" s="4">
        <v>45545</v>
      </c>
    </row>
    <row r="103" spans="1:5" x14ac:dyDescent="0.3">
      <c r="A103" t="s">
        <v>951</v>
      </c>
      <c r="B103" t="s">
        <v>888</v>
      </c>
      <c r="C103" t="s">
        <v>402</v>
      </c>
      <c r="D103" t="s">
        <v>889</v>
      </c>
      <c r="E103" s="4">
        <v>45485</v>
      </c>
    </row>
    <row r="104" spans="1:5" x14ac:dyDescent="0.3">
      <c r="A104" t="s">
        <v>952</v>
      </c>
      <c r="B104" t="s">
        <v>888</v>
      </c>
      <c r="C104" t="s">
        <v>418</v>
      </c>
      <c r="D104" t="s">
        <v>1072</v>
      </c>
      <c r="E104" s="4">
        <v>45485</v>
      </c>
    </row>
    <row r="105" spans="1:5" x14ac:dyDescent="0.3">
      <c r="A105" t="s">
        <v>953</v>
      </c>
      <c r="B105" t="s">
        <v>888</v>
      </c>
      <c r="C105" t="s">
        <v>402</v>
      </c>
      <c r="D105" t="s">
        <v>889</v>
      </c>
      <c r="E105" s="4">
        <v>45485</v>
      </c>
    </row>
    <row r="106" spans="1:5" x14ac:dyDescent="0.3">
      <c r="A106" t="s">
        <v>954</v>
      </c>
      <c r="B106" t="s">
        <v>902</v>
      </c>
      <c r="C106" t="s">
        <v>504</v>
      </c>
      <c r="D106" t="s">
        <v>889</v>
      </c>
      <c r="E106" s="4">
        <v>45530</v>
      </c>
    </row>
    <row r="107" spans="1:5" x14ac:dyDescent="0.3">
      <c r="A107" t="s">
        <v>955</v>
      </c>
      <c r="B107" t="s">
        <v>908</v>
      </c>
      <c r="C107" t="s">
        <v>504</v>
      </c>
      <c r="D107" t="s">
        <v>889</v>
      </c>
      <c r="E107" s="4">
        <v>45499</v>
      </c>
    </row>
    <row r="108" spans="1:5" x14ac:dyDescent="0.3">
      <c r="A108" t="s">
        <v>1135</v>
      </c>
      <c r="B108" t="s">
        <v>908</v>
      </c>
      <c r="C108" t="s">
        <v>504</v>
      </c>
      <c r="D108" t="s">
        <v>889</v>
      </c>
      <c r="E108" s="4">
        <v>45586</v>
      </c>
    </row>
    <row r="109" spans="1:5" x14ac:dyDescent="0.3">
      <c r="A109" t="s">
        <v>956</v>
      </c>
      <c r="B109" t="s">
        <v>908</v>
      </c>
      <c r="C109" t="s">
        <v>899</v>
      </c>
      <c r="D109" t="s">
        <v>889</v>
      </c>
      <c r="E109" s="4">
        <v>45523</v>
      </c>
    </row>
    <row r="110" spans="1:5" x14ac:dyDescent="0.3">
      <c r="A110" t="s">
        <v>957</v>
      </c>
      <c r="B110" t="s">
        <v>891</v>
      </c>
      <c r="C110" t="s">
        <v>899</v>
      </c>
      <c r="D110" t="s">
        <v>889</v>
      </c>
      <c r="E110" s="4">
        <v>45509</v>
      </c>
    </row>
    <row r="111" spans="1:5" x14ac:dyDescent="0.3">
      <c r="A111" t="s">
        <v>1122</v>
      </c>
      <c r="B111" t="s">
        <v>898</v>
      </c>
      <c r="C111" t="s">
        <v>899</v>
      </c>
      <c r="D111" t="s">
        <v>889</v>
      </c>
      <c r="E111" s="4">
        <v>45566</v>
      </c>
    </row>
    <row r="112" spans="1:5" x14ac:dyDescent="0.3">
      <c r="A112" t="s">
        <v>958</v>
      </c>
      <c r="B112" t="s">
        <v>898</v>
      </c>
      <c r="C112" t="s">
        <v>504</v>
      </c>
      <c r="D112" t="s">
        <v>889</v>
      </c>
      <c r="E112" s="4">
        <v>45509</v>
      </c>
    </row>
    <row r="113" spans="1:5" x14ac:dyDescent="0.3">
      <c r="A113" t="s">
        <v>959</v>
      </c>
      <c r="B113" t="s">
        <v>908</v>
      </c>
      <c r="C113" t="s">
        <v>518</v>
      </c>
      <c r="D113" t="s">
        <v>889</v>
      </c>
      <c r="E113" s="4">
        <v>45499</v>
      </c>
    </row>
    <row r="114" spans="1:5" x14ac:dyDescent="0.3">
      <c r="A114" t="s">
        <v>1073</v>
      </c>
      <c r="B114" t="s">
        <v>888</v>
      </c>
      <c r="C114" t="s">
        <v>403</v>
      </c>
      <c r="D114" t="s">
        <v>889</v>
      </c>
      <c r="E114" s="4">
        <v>45566</v>
      </c>
    </row>
    <row r="115" spans="1:5" x14ac:dyDescent="0.3">
      <c r="A115" t="s">
        <v>960</v>
      </c>
      <c r="B115" t="s">
        <v>902</v>
      </c>
      <c r="C115" t="s">
        <v>899</v>
      </c>
      <c r="D115" t="s">
        <v>889</v>
      </c>
      <c r="E115" s="4">
        <v>45513</v>
      </c>
    </row>
    <row r="116" spans="1:5" x14ac:dyDescent="0.3">
      <c r="A116" t="s">
        <v>961</v>
      </c>
      <c r="B116" t="s">
        <v>902</v>
      </c>
      <c r="C116" t="s">
        <v>899</v>
      </c>
      <c r="D116" t="s">
        <v>889</v>
      </c>
      <c r="E116" s="4">
        <v>45513</v>
      </c>
    </row>
    <row r="117" spans="1:5" x14ac:dyDescent="0.3">
      <c r="A117" t="s">
        <v>1074</v>
      </c>
      <c r="B117" t="s">
        <v>908</v>
      </c>
      <c r="C117" t="s">
        <v>899</v>
      </c>
      <c r="D117" t="s">
        <v>889</v>
      </c>
      <c r="E117" s="4">
        <v>45545</v>
      </c>
    </row>
    <row r="118" spans="1:5" x14ac:dyDescent="0.3">
      <c r="A118" t="s">
        <v>1172</v>
      </c>
      <c r="B118" t="s">
        <v>908</v>
      </c>
      <c r="C118" t="s">
        <v>899</v>
      </c>
      <c r="D118" t="s">
        <v>889</v>
      </c>
      <c r="E118" s="4">
        <v>45664</v>
      </c>
    </row>
    <row r="119" spans="1:5" x14ac:dyDescent="0.3">
      <c r="A119" t="s">
        <v>962</v>
      </c>
      <c r="B119" t="s">
        <v>888</v>
      </c>
      <c r="C119" t="s">
        <v>400</v>
      </c>
      <c r="D119" t="s">
        <v>1075</v>
      </c>
      <c r="E119" s="4">
        <v>45485</v>
      </c>
    </row>
    <row r="120" spans="1:5" x14ac:dyDescent="0.3">
      <c r="A120" t="s">
        <v>1076</v>
      </c>
      <c r="B120" t="s">
        <v>908</v>
      </c>
      <c r="D120" t="s">
        <v>889</v>
      </c>
      <c r="E120" s="4">
        <v>45108</v>
      </c>
    </row>
    <row r="121" spans="1:5" x14ac:dyDescent="0.3">
      <c r="A121" t="s">
        <v>1145</v>
      </c>
      <c r="B121" t="s">
        <v>888</v>
      </c>
      <c r="C121" t="s">
        <v>406</v>
      </c>
      <c r="D121" t="s">
        <v>889</v>
      </c>
      <c r="E121" s="4">
        <v>45530</v>
      </c>
    </row>
    <row r="122" spans="1:5" x14ac:dyDescent="0.3">
      <c r="A122" t="s">
        <v>963</v>
      </c>
      <c r="B122" t="s">
        <v>888</v>
      </c>
      <c r="C122" t="s">
        <v>401</v>
      </c>
      <c r="D122" t="s">
        <v>889</v>
      </c>
      <c r="E122" s="4">
        <v>45523</v>
      </c>
    </row>
    <row r="123" spans="1:5" x14ac:dyDescent="0.3">
      <c r="A123" t="s">
        <v>964</v>
      </c>
      <c r="B123" t="s">
        <v>888</v>
      </c>
      <c r="D123" t="s">
        <v>889</v>
      </c>
      <c r="E123" s="4">
        <v>45279</v>
      </c>
    </row>
    <row r="124" spans="1:5" x14ac:dyDescent="0.3">
      <c r="A124" t="s">
        <v>964</v>
      </c>
      <c r="B124" t="s">
        <v>898</v>
      </c>
      <c r="D124" t="s">
        <v>1077</v>
      </c>
      <c r="E124" s="4">
        <v>45108</v>
      </c>
    </row>
    <row r="125" spans="1:5" x14ac:dyDescent="0.3">
      <c r="A125" t="s">
        <v>965</v>
      </c>
      <c r="B125" t="s">
        <v>902</v>
      </c>
      <c r="C125" t="s">
        <v>498</v>
      </c>
      <c r="D125" t="s">
        <v>1146</v>
      </c>
      <c r="E125" s="4">
        <v>45485</v>
      </c>
    </row>
    <row r="126" spans="1:5" x14ac:dyDescent="0.3">
      <c r="A126" t="s">
        <v>1078</v>
      </c>
      <c r="B126" t="s">
        <v>888</v>
      </c>
      <c r="C126" t="s">
        <v>399</v>
      </c>
      <c r="D126" t="s">
        <v>889</v>
      </c>
      <c r="E126" s="4">
        <v>45545</v>
      </c>
    </row>
    <row r="127" spans="1:5" x14ac:dyDescent="0.3">
      <c r="A127" t="s">
        <v>966</v>
      </c>
      <c r="B127" t="s">
        <v>888</v>
      </c>
      <c r="C127" t="s">
        <v>414</v>
      </c>
      <c r="D127" t="s">
        <v>889</v>
      </c>
      <c r="E127" s="4">
        <v>45513</v>
      </c>
    </row>
    <row r="128" spans="1:5" x14ac:dyDescent="0.3">
      <c r="A128" t="s">
        <v>1123</v>
      </c>
      <c r="B128" t="s">
        <v>898</v>
      </c>
      <c r="C128" t="s">
        <v>498</v>
      </c>
      <c r="D128" t="s">
        <v>889</v>
      </c>
      <c r="E128" s="4">
        <v>45509</v>
      </c>
    </row>
    <row r="129" spans="1:5" x14ac:dyDescent="0.3">
      <c r="A129" t="s">
        <v>1079</v>
      </c>
      <c r="B129" t="s">
        <v>908</v>
      </c>
      <c r="C129" t="s">
        <v>504</v>
      </c>
      <c r="D129" t="s">
        <v>889</v>
      </c>
      <c r="E129" s="4">
        <v>45555</v>
      </c>
    </row>
    <row r="130" spans="1:5" x14ac:dyDescent="0.3">
      <c r="A130" t="s">
        <v>967</v>
      </c>
      <c r="B130" t="s">
        <v>891</v>
      </c>
      <c r="C130" t="s">
        <v>518</v>
      </c>
      <c r="D130" t="s">
        <v>889</v>
      </c>
      <c r="E130" s="4">
        <v>45499</v>
      </c>
    </row>
    <row r="131" spans="1:5" x14ac:dyDescent="0.3">
      <c r="A131" t="s">
        <v>968</v>
      </c>
      <c r="B131" t="s">
        <v>891</v>
      </c>
      <c r="C131" t="s">
        <v>518</v>
      </c>
      <c r="D131" t="s">
        <v>889</v>
      </c>
      <c r="E131" s="4">
        <v>45492</v>
      </c>
    </row>
    <row r="132" spans="1:5" x14ac:dyDescent="0.3">
      <c r="A132" t="s">
        <v>1147</v>
      </c>
      <c r="B132" t="s">
        <v>908</v>
      </c>
      <c r="C132" t="s">
        <v>899</v>
      </c>
      <c r="D132" t="s">
        <v>889</v>
      </c>
      <c r="E132" s="4">
        <v>45594</v>
      </c>
    </row>
    <row r="133" spans="1:5" x14ac:dyDescent="0.3">
      <c r="A133" t="s">
        <v>969</v>
      </c>
      <c r="B133" t="s">
        <v>888</v>
      </c>
      <c r="C133" t="s">
        <v>403</v>
      </c>
      <c r="D133" t="s">
        <v>1120</v>
      </c>
      <c r="E133" s="4">
        <v>45485</v>
      </c>
    </row>
    <row r="134" spans="1:5" x14ac:dyDescent="0.3">
      <c r="A134" t="s">
        <v>970</v>
      </c>
      <c r="B134" t="s">
        <v>888</v>
      </c>
      <c r="C134" t="s">
        <v>400</v>
      </c>
      <c r="D134" t="s">
        <v>1148</v>
      </c>
      <c r="E134" s="4">
        <v>45492</v>
      </c>
    </row>
    <row r="135" spans="1:5" x14ac:dyDescent="0.3">
      <c r="A135" t="s">
        <v>1173</v>
      </c>
      <c r="B135" t="s">
        <v>908</v>
      </c>
      <c r="C135" t="s">
        <v>498</v>
      </c>
      <c r="D135" t="s">
        <v>889</v>
      </c>
      <c r="E135" s="4">
        <v>45664</v>
      </c>
    </row>
    <row r="136" spans="1:5" x14ac:dyDescent="0.3">
      <c r="A136" t="s">
        <v>1125</v>
      </c>
      <c r="B136" t="s">
        <v>902</v>
      </c>
      <c r="C136" t="s">
        <v>518</v>
      </c>
      <c r="D136" t="s">
        <v>889</v>
      </c>
      <c r="E136" s="4">
        <v>45509</v>
      </c>
    </row>
    <row r="137" spans="1:5" x14ac:dyDescent="0.3">
      <c r="A137" t="s">
        <v>971</v>
      </c>
      <c r="B137" t="s">
        <v>902</v>
      </c>
      <c r="C137" t="s">
        <v>504</v>
      </c>
      <c r="D137" t="s">
        <v>889</v>
      </c>
      <c r="E137" s="4">
        <v>45523</v>
      </c>
    </row>
    <row r="138" spans="1:5" x14ac:dyDescent="0.3">
      <c r="A138" t="s">
        <v>972</v>
      </c>
      <c r="B138" t="s">
        <v>888</v>
      </c>
      <c r="C138" t="s">
        <v>403</v>
      </c>
      <c r="D138" t="s">
        <v>889</v>
      </c>
      <c r="E138" s="4">
        <v>45485</v>
      </c>
    </row>
    <row r="139" spans="1:5" x14ac:dyDescent="0.3">
      <c r="A139" t="s">
        <v>1080</v>
      </c>
      <c r="B139" t="s">
        <v>898</v>
      </c>
      <c r="C139" t="s">
        <v>504</v>
      </c>
      <c r="D139" t="s">
        <v>889</v>
      </c>
      <c r="E139" s="4">
        <v>45555</v>
      </c>
    </row>
    <row r="140" spans="1:5" x14ac:dyDescent="0.3">
      <c r="A140" t="s">
        <v>973</v>
      </c>
      <c r="B140" t="s">
        <v>888</v>
      </c>
      <c r="C140" t="s">
        <v>401</v>
      </c>
      <c r="D140" t="s">
        <v>1109</v>
      </c>
      <c r="E140" s="4">
        <v>45485</v>
      </c>
    </row>
    <row r="141" spans="1:5" x14ac:dyDescent="0.3">
      <c r="A141" t="s">
        <v>974</v>
      </c>
      <c r="B141" t="s">
        <v>888</v>
      </c>
      <c r="C141" t="s">
        <v>405</v>
      </c>
      <c r="D141" t="s">
        <v>889</v>
      </c>
      <c r="E141" s="4">
        <v>45513</v>
      </c>
    </row>
    <row r="142" spans="1:5" x14ac:dyDescent="0.3">
      <c r="A142" t="s">
        <v>975</v>
      </c>
      <c r="B142" t="s">
        <v>908</v>
      </c>
      <c r="C142" t="s">
        <v>504</v>
      </c>
      <c r="D142" t="s">
        <v>889</v>
      </c>
      <c r="E142" s="4">
        <v>45492</v>
      </c>
    </row>
    <row r="143" spans="1:5" x14ac:dyDescent="0.3">
      <c r="A143" t="s">
        <v>976</v>
      </c>
      <c r="B143" t="s">
        <v>908</v>
      </c>
      <c r="C143" t="s">
        <v>518</v>
      </c>
      <c r="D143" t="s">
        <v>1077</v>
      </c>
      <c r="E143" s="4">
        <v>45485</v>
      </c>
    </row>
    <row r="144" spans="1:5" x14ac:dyDescent="0.3">
      <c r="A144" t="s">
        <v>977</v>
      </c>
      <c r="B144" t="s">
        <v>888</v>
      </c>
      <c r="C144" t="s">
        <v>401</v>
      </c>
      <c r="D144" t="s">
        <v>889</v>
      </c>
      <c r="E144" s="4">
        <v>45523</v>
      </c>
    </row>
    <row r="145" spans="1:5" x14ac:dyDescent="0.3">
      <c r="A145" t="s">
        <v>978</v>
      </c>
      <c r="B145" t="s">
        <v>902</v>
      </c>
      <c r="C145" t="s">
        <v>899</v>
      </c>
      <c r="D145" t="s">
        <v>889</v>
      </c>
      <c r="E145" s="4">
        <v>45485</v>
      </c>
    </row>
    <row r="146" spans="1:5" x14ac:dyDescent="0.3">
      <c r="A146" t="s">
        <v>979</v>
      </c>
      <c r="B146" t="s">
        <v>888</v>
      </c>
      <c r="C146" t="s">
        <v>404</v>
      </c>
      <c r="D146" t="s">
        <v>1081</v>
      </c>
      <c r="E146" s="4">
        <v>45485</v>
      </c>
    </row>
    <row r="147" spans="1:5" x14ac:dyDescent="0.3">
      <c r="A147" t="s">
        <v>980</v>
      </c>
      <c r="B147" t="s">
        <v>902</v>
      </c>
      <c r="C147" t="s">
        <v>504</v>
      </c>
      <c r="D147" t="s">
        <v>889</v>
      </c>
      <c r="E147" s="4">
        <v>45485</v>
      </c>
    </row>
    <row r="148" spans="1:5" x14ac:dyDescent="0.3">
      <c r="A148" t="s">
        <v>1149</v>
      </c>
      <c r="B148" t="s">
        <v>902</v>
      </c>
      <c r="C148" t="s">
        <v>899</v>
      </c>
      <c r="D148" t="s">
        <v>889</v>
      </c>
      <c r="E148" s="4">
        <v>45560</v>
      </c>
    </row>
    <row r="149" spans="1:5" x14ac:dyDescent="0.3">
      <c r="A149" t="s">
        <v>981</v>
      </c>
      <c r="B149" t="s">
        <v>908</v>
      </c>
      <c r="C149" t="s">
        <v>518</v>
      </c>
      <c r="D149" t="s">
        <v>889</v>
      </c>
      <c r="E149" s="4">
        <v>45513</v>
      </c>
    </row>
    <row r="150" spans="1:5" x14ac:dyDescent="0.3">
      <c r="A150" t="s">
        <v>1118</v>
      </c>
      <c r="B150" t="s">
        <v>888</v>
      </c>
      <c r="C150" t="s">
        <v>399</v>
      </c>
      <c r="D150" t="s">
        <v>889</v>
      </c>
      <c r="E150" s="4">
        <v>45513</v>
      </c>
    </row>
    <row r="151" spans="1:5" x14ac:dyDescent="0.3">
      <c r="A151" t="s">
        <v>1150</v>
      </c>
      <c r="B151" t="s">
        <v>891</v>
      </c>
      <c r="C151" t="s">
        <v>498</v>
      </c>
      <c r="D151" t="s">
        <v>889</v>
      </c>
      <c r="E151" s="4">
        <v>45485</v>
      </c>
    </row>
    <row r="152" spans="1:5" x14ac:dyDescent="0.3">
      <c r="A152" t="s">
        <v>1151</v>
      </c>
      <c r="B152" t="s">
        <v>898</v>
      </c>
      <c r="C152" t="s">
        <v>518</v>
      </c>
      <c r="D152" t="s">
        <v>889</v>
      </c>
      <c r="E152" s="4">
        <v>45530</v>
      </c>
    </row>
    <row r="153" spans="1:5" x14ac:dyDescent="0.3">
      <c r="A153" t="s">
        <v>1082</v>
      </c>
      <c r="B153" t="s">
        <v>902</v>
      </c>
      <c r="C153" t="s">
        <v>518</v>
      </c>
      <c r="D153" t="s">
        <v>1124</v>
      </c>
      <c r="E153" s="4">
        <v>45555</v>
      </c>
    </row>
    <row r="154" spans="1:5" x14ac:dyDescent="0.3">
      <c r="A154" t="s">
        <v>982</v>
      </c>
      <c r="B154" t="s">
        <v>908</v>
      </c>
      <c r="C154" t="s">
        <v>498</v>
      </c>
      <c r="D154" t="s">
        <v>889</v>
      </c>
      <c r="E154" s="4">
        <v>45530</v>
      </c>
    </row>
    <row r="155" spans="1:5" x14ac:dyDescent="0.3">
      <c r="A155" t="s">
        <v>983</v>
      </c>
      <c r="B155" t="s">
        <v>891</v>
      </c>
      <c r="C155" t="s">
        <v>518</v>
      </c>
      <c r="D155" t="s">
        <v>889</v>
      </c>
      <c r="E155" s="4">
        <v>45513</v>
      </c>
    </row>
    <row r="156" spans="1:5" x14ac:dyDescent="0.3">
      <c r="A156" t="s">
        <v>1083</v>
      </c>
      <c r="B156" t="s">
        <v>908</v>
      </c>
      <c r="C156" t="s">
        <v>518</v>
      </c>
      <c r="D156" t="s">
        <v>889</v>
      </c>
      <c r="E156" s="4">
        <v>45566</v>
      </c>
    </row>
    <row r="157" spans="1:5" x14ac:dyDescent="0.3">
      <c r="A157" t="s">
        <v>984</v>
      </c>
      <c r="B157" t="s">
        <v>908</v>
      </c>
      <c r="C157" t="s">
        <v>899</v>
      </c>
      <c r="D157" t="s">
        <v>889</v>
      </c>
      <c r="E157" s="4">
        <v>45485</v>
      </c>
    </row>
    <row r="158" spans="1:5" x14ac:dyDescent="0.3">
      <c r="A158" t="s">
        <v>1152</v>
      </c>
      <c r="B158" t="s">
        <v>888</v>
      </c>
      <c r="C158" t="s">
        <v>410</v>
      </c>
      <c r="D158" t="s">
        <v>1153</v>
      </c>
      <c r="E158" s="4">
        <v>45485</v>
      </c>
    </row>
    <row r="159" spans="1:5" x14ac:dyDescent="0.3">
      <c r="A159" t="s">
        <v>1134</v>
      </c>
      <c r="B159" t="s">
        <v>891</v>
      </c>
      <c r="C159" t="s">
        <v>498</v>
      </c>
      <c r="D159" t="s">
        <v>889</v>
      </c>
      <c r="E159" s="4">
        <v>45559</v>
      </c>
    </row>
    <row r="160" spans="1:5" x14ac:dyDescent="0.3">
      <c r="A160" t="s">
        <v>985</v>
      </c>
      <c r="B160" t="s">
        <v>898</v>
      </c>
      <c r="C160" t="s">
        <v>899</v>
      </c>
      <c r="D160" t="s">
        <v>889</v>
      </c>
      <c r="E160" s="4">
        <v>45485</v>
      </c>
    </row>
    <row r="161" spans="1:5" x14ac:dyDescent="0.3">
      <c r="A161" t="s">
        <v>986</v>
      </c>
      <c r="B161" t="s">
        <v>891</v>
      </c>
      <c r="C161" t="s">
        <v>498</v>
      </c>
      <c r="D161" t="s">
        <v>889</v>
      </c>
      <c r="E161" s="4">
        <v>45485</v>
      </c>
    </row>
    <row r="162" spans="1:5" x14ac:dyDescent="0.3">
      <c r="A162" t="s">
        <v>987</v>
      </c>
      <c r="B162" t="s">
        <v>888</v>
      </c>
      <c r="C162" t="s">
        <v>402</v>
      </c>
      <c r="D162" t="s">
        <v>889</v>
      </c>
      <c r="E162" s="4">
        <v>45523</v>
      </c>
    </row>
    <row r="163" spans="1:5" x14ac:dyDescent="0.3">
      <c r="A163" t="s">
        <v>1154</v>
      </c>
      <c r="B163" t="s">
        <v>902</v>
      </c>
      <c r="C163" t="s">
        <v>899</v>
      </c>
      <c r="D163" t="s">
        <v>889</v>
      </c>
      <c r="E163" s="4">
        <v>45560</v>
      </c>
    </row>
    <row r="164" spans="1:5" x14ac:dyDescent="0.3">
      <c r="A164" t="s">
        <v>1155</v>
      </c>
      <c r="B164" t="s">
        <v>923</v>
      </c>
      <c r="C164" t="s">
        <v>899</v>
      </c>
      <c r="D164" t="s">
        <v>1156</v>
      </c>
      <c r="E164" s="4">
        <v>45485</v>
      </c>
    </row>
    <row r="165" spans="1:5" x14ac:dyDescent="0.3">
      <c r="A165" t="s">
        <v>1084</v>
      </c>
      <c r="B165" t="s">
        <v>908</v>
      </c>
      <c r="C165" t="s">
        <v>498</v>
      </c>
      <c r="D165" t="s">
        <v>889</v>
      </c>
      <c r="E165" s="4">
        <v>45545</v>
      </c>
    </row>
    <row r="166" spans="1:5" x14ac:dyDescent="0.3">
      <c r="A166" t="s">
        <v>988</v>
      </c>
      <c r="B166" t="s">
        <v>888</v>
      </c>
      <c r="C166" t="s">
        <v>402</v>
      </c>
      <c r="D166" t="s">
        <v>889</v>
      </c>
      <c r="E166" s="4">
        <v>45513</v>
      </c>
    </row>
    <row r="167" spans="1:5" x14ac:dyDescent="0.3">
      <c r="A167" t="s">
        <v>1157</v>
      </c>
      <c r="B167" t="s">
        <v>891</v>
      </c>
      <c r="C167" t="s">
        <v>504</v>
      </c>
      <c r="D167" t="s">
        <v>889</v>
      </c>
      <c r="E167" s="4">
        <v>45492</v>
      </c>
    </row>
    <row r="168" spans="1:5" x14ac:dyDescent="0.3">
      <c r="A168" t="s">
        <v>1158</v>
      </c>
      <c r="B168" t="s">
        <v>923</v>
      </c>
      <c r="C168" t="s">
        <v>899</v>
      </c>
      <c r="D168" t="s">
        <v>1156</v>
      </c>
      <c r="E168" s="4">
        <v>45485</v>
      </c>
    </row>
    <row r="169" spans="1:5" x14ac:dyDescent="0.3">
      <c r="A169" t="s">
        <v>1159</v>
      </c>
      <c r="B169" t="s">
        <v>888</v>
      </c>
      <c r="C169" t="s">
        <v>401</v>
      </c>
      <c r="D169" t="s">
        <v>1166</v>
      </c>
      <c r="E169" s="4">
        <v>45485</v>
      </c>
    </row>
    <row r="170" spans="1:5" x14ac:dyDescent="0.3">
      <c r="A170" t="s">
        <v>1160</v>
      </c>
      <c r="B170" t="s">
        <v>891</v>
      </c>
      <c r="C170" t="s">
        <v>504</v>
      </c>
      <c r="D170" t="s">
        <v>889</v>
      </c>
      <c r="E170" s="4">
        <v>45485</v>
      </c>
    </row>
    <row r="171" spans="1:5" x14ac:dyDescent="0.3">
      <c r="A171" t="s">
        <v>989</v>
      </c>
      <c r="B171" t="s">
        <v>923</v>
      </c>
      <c r="C171" t="s">
        <v>504</v>
      </c>
      <c r="D171" t="s">
        <v>1059</v>
      </c>
      <c r="E171" s="4">
        <v>45513</v>
      </c>
    </row>
    <row r="172" spans="1:5" x14ac:dyDescent="0.3">
      <c r="A172" t="s">
        <v>1131</v>
      </c>
      <c r="B172" t="s">
        <v>898</v>
      </c>
      <c r="C172" t="s">
        <v>899</v>
      </c>
      <c r="D172" t="s">
        <v>889</v>
      </c>
      <c r="E172" s="4">
        <v>45555</v>
      </c>
    </row>
    <row r="173" spans="1:5" x14ac:dyDescent="0.3">
      <c r="A173" t="s">
        <v>990</v>
      </c>
      <c r="B173" t="s">
        <v>902</v>
      </c>
      <c r="C173" t="s">
        <v>518</v>
      </c>
      <c r="D173" t="s">
        <v>889</v>
      </c>
      <c r="E173" s="4">
        <v>45485</v>
      </c>
    </row>
    <row r="174" spans="1:5" x14ac:dyDescent="0.3">
      <c r="A174" t="s">
        <v>991</v>
      </c>
      <c r="B174" t="s">
        <v>888</v>
      </c>
      <c r="C174" t="s">
        <v>401</v>
      </c>
      <c r="D174" t="s">
        <v>889</v>
      </c>
      <c r="E174" s="4">
        <v>45485</v>
      </c>
    </row>
    <row r="175" spans="1:5" x14ac:dyDescent="0.3">
      <c r="A175" t="s">
        <v>1126</v>
      </c>
      <c r="B175" t="s">
        <v>908</v>
      </c>
      <c r="C175" t="s">
        <v>504</v>
      </c>
      <c r="D175" t="s">
        <v>889</v>
      </c>
      <c r="E175" s="4">
        <v>45611</v>
      </c>
    </row>
    <row r="176" spans="1:5" x14ac:dyDescent="0.3">
      <c r="A176" t="s">
        <v>1161</v>
      </c>
      <c r="B176" t="s">
        <v>888</v>
      </c>
      <c r="C176" t="s">
        <v>399</v>
      </c>
      <c r="D176" t="s">
        <v>1162</v>
      </c>
      <c r="E176" s="4">
        <v>45485</v>
      </c>
    </row>
    <row r="177" spans="1:5" x14ac:dyDescent="0.3">
      <c r="A177" t="s">
        <v>992</v>
      </c>
      <c r="B177" t="s">
        <v>908</v>
      </c>
      <c r="C177" t="s">
        <v>518</v>
      </c>
      <c r="D177" t="s">
        <v>889</v>
      </c>
      <c r="E177" s="4">
        <v>45492</v>
      </c>
    </row>
    <row r="178" spans="1:5" x14ac:dyDescent="0.3">
      <c r="A178" t="s">
        <v>993</v>
      </c>
      <c r="B178" t="s">
        <v>888</v>
      </c>
      <c r="D178" t="s">
        <v>994</v>
      </c>
      <c r="E178" s="4">
        <v>45279</v>
      </c>
    </row>
    <row r="179" spans="1:5" x14ac:dyDescent="0.3">
      <c r="A179" t="s">
        <v>1163</v>
      </c>
      <c r="B179" t="s">
        <v>908</v>
      </c>
      <c r="C179" t="s">
        <v>518</v>
      </c>
      <c r="D179" t="s">
        <v>889</v>
      </c>
      <c r="E179" s="4">
        <v>45545</v>
      </c>
    </row>
    <row r="180" spans="1:5" x14ac:dyDescent="0.3">
      <c r="A180" t="s">
        <v>995</v>
      </c>
      <c r="B180" t="s">
        <v>902</v>
      </c>
      <c r="C180" t="s">
        <v>518</v>
      </c>
      <c r="D180" t="s">
        <v>889</v>
      </c>
      <c r="E180" s="4">
        <v>45485</v>
      </c>
    </row>
    <row r="181" spans="1:5" x14ac:dyDescent="0.3">
      <c r="A181" t="s">
        <v>996</v>
      </c>
      <c r="B181" t="s">
        <v>908</v>
      </c>
      <c r="C181" t="s">
        <v>498</v>
      </c>
      <c r="D181" t="s">
        <v>889</v>
      </c>
      <c r="E181" s="4">
        <v>45485</v>
      </c>
    </row>
    <row r="182" spans="1:5" x14ac:dyDescent="0.3">
      <c r="A182" t="s">
        <v>997</v>
      </c>
      <c r="B182" t="s">
        <v>888</v>
      </c>
      <c r="C182" t="s">
        <v>406</v>
      </c>
      <c r="D182" t="s">
        <v>1116</v>
      </c>
      <c r="E182" s="4">
        <v>45513</v>
      </c>
    </row>
    <row r="183" spans="1:5" x14ac:dyDescent="0.3">
      <c r="A183" t="s">
        <v>998</v>
      </c>
      <c r="B183" t="s">
        <v>902</v>
      </c>
      <c r="C183" t="s">
        <v>899</v>
      </c>
      <c r="D183" t="s">
        <v>889</v>
      </c>
      <c r="E183" s="4">
        <v>45513</v>
      </c>
    </row>
    <row r="184" spans="1:5" x14ac:dyDescent="0.3">
      <c r="A184" t="s">
        <v>999</v>
      </c>
      <c r="B184" t="s">
        <v>908</v>
      </c>
      <c r="C184" t="s">
        <v>504</v>
      </c>
      <c r="D184" t="s">
        <v>889</v>
      </c>
      <c r="E184" s="4">
        <v>45530</v>
      </c>
    </row>
    <row r="185" spans="1:5" x14ac:dyDescent="0.3">
      <c r="A185" t="s">
        <v>1000</v>
      </c>
      <c r="B185" t="s">
        <v>891</v>
      </c>
      <c r="C185" t="s">
        <v>899</v>
      </c>
      <c r="D185" t="s">
        <v>1164</v>
      </c>
      <c r="E185" s="4">
        <v>45485</v>
      </c>
    </row>
    <row r="186" spans="1:5" x14ac:dyDescent="0.3">
      <c r="A186" t="s">
        <v>1113</v>
      </c>
      <c r="B186" t="s">
        <v>888</v>
      </c>
      <c r="C186" t="s">
        <v>410</v>
      </c>
      <c r="D186" t="s">
        <v>889</v>
      </c>
      <c r="E186" s="4">
        <v>45523</v>
      </c>
    </row>
    <row r="187" spans="1:5" x14ac:dyDescent="0.3">
      <c r="A187" t="s">
        <v>1110</v>
      </c>
      <c r="B187" t="s">
        <v>888</v>
      </c>
      <c r="C187" t="s">
        <v>400</v>
      </c>
      <c r="D187" t="s">
        <v>889</v>
      </c>
      <c r="E187" s="4">
        <v>45555</v>
      </c>
    </row>
    <row r="188" spans="1:5" x14ac:dyDescent="0.3">
      <c r="A188" t="s">
        <v>1165</v>
      </c>
      <c r="B188" t="s">
        <v>902</v>
      </c>
      <c r="C188" t="s">
        <v>498</v>
      </c>
      <c r="D188" t="s">
        <v>889</v>
      </c>
      <c r="E188" s="4">
        <v>45485</v>
      </c>
    </row>
    <row r="189" spans="1:5" x14ac:dyDescent="0.3">
      <c r="A189" t="s">
        <v>1001</v>
      </c>
      <c r="B189" t="s">
        <v>908</v>
      </c>
      <c r="C189" t="s">
        <v>498</v>
      </c>
      <c r="D189" t="s">
        <v>889</v>
      </c>
      <c r="E189" s="4">
        <v>45523</v>
      </c>
    </row>
    <row r="190" spans="1:5" x14ac:dyDescent="0.3">
      <c r="A190" t="s">
        <v>1002</v>
      </c>
      <c r="B190" t="s">
        <v>898</v>
      </c>
      <c r="C190" t="s">
        <v>518</v>
      </c>
      <c r="D190" t="s">
        <v>889</v>
      </c>
      <c r="E190" s="4">
        <v>45499</v>
      </c>
    </row>
    <row r="191" spans="1:5" x14ac:dyDescent="0.3">
      <c r="A191" t="s">
        <v>1003</v>
      </c>
      <c r="B191" t="s">
        <v>888</v>
      </c>
      <c r="C191" t="s">
        <v>403</v>
      </c>
      <c r="D191" t="s">
        <v>889</v>
      </c>
      <c r="E191" s="4">
        <v>45513</v>
      </c>
    </row>
    <row r="192" spans="1:5" x14ac:dyDescent="0.3">
      <c r="A192" t="s">
        <v>1004</v>
      </c>
      <c r="B192" t="s">
        <v>888</v>
      </c>
      <c r="D192" t="s">
        <v>1005</v>
      </c>
      <c r="E192" s="4">
        <v>45530</v>
      </c>
    </row>
    <row r="193" spans="1:5" x14ac:dyDescent="0.3">
      <c r="A193" t="s">
        <v>1085</v>
      </c>
      <c r="B193" t="s">
        <v>923</v>
      </c>
      <c r="C193" t="s">
        <v>498</v>
      </c>
      <c r="D193" t="s">
        <v>1086</v>
      </c>
      <c r="E193" s="4">
        <v>45559</v>
      </c>
    </row>
    <row r="194" spans="1:5" x14ac:dyDescent="0.3">
      <c r="A194" t="s">
        <v>1006</v>
      </c>
      <c r="B194" t="s">
        <v>923</v>
      </c>
      <c r="C194" t="s">
        <v>498</v>
      </c>
      <c r="D194" t="s">
        <v>1086</v>
      </c>
      <c r="E194" s="4">
        <v>45485</v>
      </c>
    </row>
    <row r="195" spans="1:5" x14ac:dyDescent="0.3">
      <c r="A195" t="s">
        <v>1006</v>
      </c>
      <c r="B195" t="s">
        <v>891</v>
      </c>
      <c r="C195" t="s">
        <v>498</v>
      </c>
      <c r="D195" t="s">
        <v>1142</v>
      </c>
      <c r="E195" s="4">
        <v>45492</v>
      </c>
    </row>
    <row r="196" spans="1:5" x14ac:dyDescent="0.3">
      <c r="A196" t="s">
        <v>1087</v>
      </c>
      <c r="B196" t="s">
        <v>908</v>
      </c>
      <c r="D196" t="s">
        <v>1088</v>
      </c>
      <c r="E196" s="4">
        <v>45108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>
      <selection activeCell="A9" sqref="A9"/>
    </sheetView>
  </sheetViews>
  <sheetFormatPr defaultRowHeight="15.6" x14ac:dyDescent="0.3"/>
  <cols>
    <col min="1" max="1" width="23.3984375" bestFit="1" customWidth="1"/>
    <col min="2" max="2" width="19.3984375" customWidth="1"/>
  </cols>
  <sheetData>
    <row r="1" spans="1:2" x14ac:dyDescent="0.3">
      <c r="A1" s="13" t="s">
        <v>389</v>
      </c>
      <c r="B1" s="14" t="s">
        <v>390</v>
      </c>
    </row>
    <row r="2" spans="1:2" x14ac:dyDescent="0.3">
      <c r="A2" t="s">
        <v>923</v>
      </c>
      <c r="B2">
        <v>8</v>
      </c>
    </row>
    <row r="3" spans="1:2" x14ac:dyDescent="0.3">
      <c r="A3" t="s">
        <v>891</v>
      </c>
      <c r="B3">
        <v>29</v>
      </c>
    </row>
    <row r="4" spans="1:2" x14ac:dyDescent="0.3">
      <c r="A4" t="s">
        <v>902</v>
      </c>
      <c r="B4">
        <v>27</v>
      </c>
    </row>
    <row r="5" spans="1:2" x14ac:dyDescent="0.3">
      <c r="A5" t="s">
        <v>888</v>
      </c>
      <c r="B5">
        <v>72</v>
      </c>
    </row>
    <row r="6" spans="1:2" x14ac:dyDescent="0.3">
      <c r="A6" t="s">
        <v>898</v>
      </c>
      <c r="B6">
        <v>21</v>
      </c>
    </row>
    <row r="7" spans="1:2" ht="16.5" customHeight="1" x14ac:dyDescent="0.3">
      <c r="A7" t="s">
        <v>908</v>
      </c>
      <c r="B7">
        <v>38</v>
      </c>
    </row>
    <row r="8" spans="1:2" x14ac:dyDescent="0.3">
      <c r="A8" t="s">
        <v>1007</v>
      </c>
      <c r="B8">
        <f>SUBTOTAL(109,Table14[Number of Licenses])</f>
        <v>195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7E0590-2306-41CC-B4A1-398F3057D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C44E5-8E62-46F3-AE3A-00FBCD01C5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0BAFA3-A3D3-4776-B224-3AE5E5A797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Market Sales Data</vt:lpstr>
      <vt:lpstr>Market Sales Summary Metrics</vt:lpstr>
      <vt:lpstr>Volume Data</vt:lpstr>
      <vt:lpstr>Dispensary Transactions</vt:lpstr>
      <vt:lpstr>People Summary Metrics</vt:lpstr>
      <vt:lpstr>License Data</vt:lpstr>
      <vt:lpstr>License Data Summary Metrics</vt:lpstr>
      <vt:lpstr>Conditional License Data</vt:lpstr>
      <vt:lpstr>Cond. License Data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Leo</cp:lastModifiedBy>
  <dcterms:created xsi:type="dcterms:W3CDTF">2023-12-12T15:53:07Z</dcterms:created>
  <dcterms:modified xsi:type="dcterms:W3CDTF">2025-01-17T19:27:54Z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