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iles\Data Dashboard Monthly Repository\"/>
    </mc:Choice>
  </mc:AlternateContent>
  <xr:revisionPtr revIDLastSave="0" documentId="13_ncr:1_{265993CF-7201-4B09-A0E8-8B6D79F668AE}" xr6:coauthVersionLast="47" xr6:coauthVersionMax="47" xr10:uidLastSave="{00000000-0000-0000-0000-000000000000}"/>
  <bookViews>
    <workbookView xWindow="67095" yWindow="-45" windowWidth="14610" windowHeight="15585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Inspections" sheetId="15" r:id="rId6"/>
    <sheet name="License Data" sheetId="6" r:id="rId7"/>
    <sheet name="License Data Summary Metrics" sheetId="7" r:id="rId8"/>
    <sheet name="Social Equity License Data" sheetId="13" r:id="rId9"/>
    <sheet name="Social Equity License Summary" sheetId="14" r:id="rId10"/>
    <sheet name="Dispensaries Address Data" sheetId="12" r:id="rId11"/>
    <sheet name="Dispensaries by County" sheetId="8" r:id="rId12"/>
    <sheet name="Plants Harvested" sheetId="9" r:id="rId13"/>
    <sheet name="Total Weight Sold" sheetId="10" r:id="rId14"/>
    <sheet name="Total Weight Harvested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3" i="14"/>
  <c r="B4" i="14"/>
  <c r="B5" i="14"/>
  <c r="B6" i="14"/>
  <c r="B7" i="14"/>
  <c r="B2" i="14"/>
  <c r="B2" i="7"/>
  <c r="B6" i="7"/>
  <c r="B5" i="7"/>
  <c r="B3" i="7"/>
  <c r="B4" i="7"/>
  <c r="B8" i="14" l="1"/>
  <c r="B7" i="7"/>
</calcChain>
</file>

<file path=xl/sharedStrings.xml><?xml version="1.0" encoding="utf-8"?>
<sst xmlns="http://schemas.openxmlformats.org/spreadsheetml/2006/main" count="10565" uniqueCount="1088">
  <si>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</si>
  <si>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</si>
  <si>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</si>
  <si>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</si>
  <si>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</si>
  <si>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</si>
  <si>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</si>
  <si>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</si>
  <si>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</si>
  <si>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</si>
  <si>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</si>
  <si>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</si>
  <si>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</si>
  <si>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</si>
  <si>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</si>
  <si>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</si>
  <si>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</si>
  <si>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</si>
  <si>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</si>
  <si>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</si>
  <si>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</si>
  <si>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</si>
  <si>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</si>
  <si>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</si>
  <si>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</si>
  <si>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</si>
  <si>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</si>
  <si>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</si>
  <si>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</si>
  <si>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</si>
  <si>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</si>
  <si>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</si>
  <si>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</si>
  <si>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</si>
  <si>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</si>
  <si>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</si>
  <si>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</si>
  <si>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</si>
  <si>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</si>
  <si>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On Site Protection</t>
  </si>
  <si>
    <t>N/A</t>
  </si>
  <si>
    <t>A-23-00002</t>
  </si>
  <si>
    <t>A-23-00006</t>
  </si>
  <si>
    <t>A-23-00008</t>
  </si>
  <si>
    <t>Lewis Security Services</t>
  </si>
  <si>
    <t>A-23-00011</t>
  </si>
  <si>
    <t>Dispensary Business</t>
  </si>
  <si>
    <t>DA-23-00001</t>
  </si>
  <si>
    <t>DA-23-00002</t>
  </si>
  <si>
    <t>Southern Maryland Relief, LLC</t>
  </si>
  <si>
    <t>DA-23-00004</t>
  </si>
  <si>
    <t>Maryland Wellness Access, LLC</t>
  </si>
  <si>
    <t>DA-23-00005</t>
  </si>
  <si>
    <t>Maryland Compassionate Care &amp; Wellness, LLC</t>
  </si>
  <si>
    <t>DA-23-00006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</si>
  <si>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</si>
  <si>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</si>
  <si>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</si>
  <si>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</si>
  <si>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</si>
  <si>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</si>
  <si>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</si>
  <si>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</si>
  <si>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</si>
  <si>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</si>
  <si>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DA-23-00012</t>
  </si>
  <si>
    <t>Positive Energy, LLC</t>
  </si>
  <si>
    <t>DA-23-00013</t>
  </si>
  <si>
    <t>Alternative Medicine Maryland, LLC</t>
  </si>
  <si>
    <t>DA-23-00015</t>
  </si>
  <si>
    <t>Curaleaf MD, LLC</t>
  </si>
  <si>
    <t>DA-23-00017</t>
  </si>
  <si>
    <t>DA-23-00018</t>
  </si>
  <si>
    <t>Curaleaf Columbia, LLC</t>
  </si>
  <si>
    <t>DA-23-00019</t>
  </si>
  <si>
    <t>DA-23-00020</t>
  </si>
  <si>
    <t>Canna Cuzzos, LLC</t>
  </si>
  <si>
    <t>DA-23-00021</t>
  </si>
  <si>
    <t>DA-23-00022</t>
  </si>
  <si>
    <t>DA-23-00023</t>
  </si>
  <si>
    <t>Herbafi</t>
  </si>
  <si>
    <t>DA-23-00025</t>
  </si>
  <si>
    <t>DA-23-00026</t>
  </si>
  <si>
    <t>DA-23-00027</t>
  </si>
  <si>
    <t>DA-23-00029</t>
  </si>
  <si>
    <t>DA-23-00030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</si>
  <si>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</si>
  <si>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</si>
  <si>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</si>
  <si>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</si>
  <si>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</si>
  <si>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</si>
  <si>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DA-23-00036</t>
  </si>
  <si>
    <t>DA-23-00037</t>
  </si>
  <si>
    <t>DA-23-00038</t>
  </si>
  <si>
    <t>DA-23-00040</t>
  </si>
  <si>
    <t>DA-23-00041</t>
  </si>
  <si>
    <t>DA-23-00043</t>
  </si>
  <si>
    <t>DA-23-00044</t>
  </si>
  <si>
    <t>Mikran, LLC</t>
  </si>
  <si>
    <t>DA-23-00045</t>
  </si>
  <si>
    <t>Enlightened Dispensary</t>
  </si>
  <si>
    <t>DA-23-00046</t>
  </si>
  <si>
    <t>Ritual Dispensary</t>
  </si>
  <si>
    <t>DA-23-00047</t>
  </si>
  <si>
    <t>Maryland Natural Treatment Solutions, LLC</t>
  </si>
  <si>
    <t>DA-23-00048</t>
  </si>
  <si>
    <t>DA-23-00050</t>
  </si>
  <si>
    <t>Sweet Buds Dispensary</t>
  </si>
  <si>
    <t>DA-23-00051</t>
  </si>
  <si>
    <t>Derby1, LLC</t>
  </si>
  <si>
    <t>DA-23-00052</t>
  </si>
  <si>
    <t>DA-23-00053</t>
  </si>
  <si>
    <t>PharmaCann of MD, LLC</t>
  </si>
  <si>
    <t>DA-23-00054</t>
  </si>
  <si>
    <t>DA-23-00055</t>
  </si>
  <si>
    <t>Ash + Ember</t>
  </si>
  <si>
    <t>Hippocratic Growth Holdings, LLC</t>
  </si>
  <si>
    <t>DA-23-00056</t>
  </si>
  <si>
    <t>DA-23-00058</t>
  </si>
  <si>
    <t>Holistic Industries, LLC</t>
  </si>
  <si>
    <t>DA-23-00059</t>
  </si>
  <si>
    <t>DA-23-00061</t>
  </si>
  <si>
    <t>DA-23-00062</t>
  </si>
  <si>
    <t>Greenmart of Maryland, LLC</t>
  </si>
  <si>
    <t>DA-23-00063</t>
  </si>
  <si>
    <t>DA-23-00064</t>
  </si>
  <si>
    <t>MGTM, LLC</t>
  </si>
  <si>
    <t>DA-23-00065</t>
  </si>
  <si>
    <t>Metropolitan Medicinals, Inc</t>
  </si>
  <si>
    <t>DA-23-00066</t>
  </si>
  <si>
    <t>Wellness Institute of Maryland, LLC</t>
  </si>
  <si>
    <t>DA-23-00067</t>
  </si>
  <si>
    <t>DA-23-00068</t>
  </si>
  <si>
    <t>Culta Dispensary Group, LLC</t>
  </si>
  <si>
    <t>DA-23-00069</t>
  </si>
  <si>
    <t>DA-23-00070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</si>
  <si>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</si>
  <si>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</si>
  <si>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</si>
  <si>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</si>
  <si>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</si>
  <si>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</si>
  <si>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</si>
  <si>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</si>
  <si>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</si>
  <si>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</si>
  <si>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</si>
  <si>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</si>
  <si>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</si>
  <si>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</si>
  <si>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</si>
  <si>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DA-23-00077</t>
  </si>
  <si>
    <t>Culta, LLC</t>
  </si>
  <si>
    <t>DA-23-00078</t>
  </si>
  <si>
    <t>DA-23-00079</t>
  </si>
  <si>
    <t>Chesapeake Health Sciences, LLC</t>
  </si>
  <si>
    <t>DA-23-00080</t>
  </si>
  <si>
    <t>DA-23-00081</t>
  </si>
  <si>
    <t>DA-23-00082</t>
  </si>
  <si>
    <t>DA-23-00083</t>
  </si>
  <si>
    <t>DA-23-00084</t>
  </si>
  <si>
    <t>DA-23-00085</t>
  </si>
  <si>
    <t>DA-23-00086</t>
  </si>
  <si>
    <t>DA-23-00087</t>
  </si>
  <si>
    <t>Columbia Care MD, LLC</t>
  </si>
  <si>
    <t>DA-23-00088</t>
  </si>
  <si>
    <t>DA-23-00089</t>
  </si>
  <si>
    <t>DA-23-00090</t>
  </si>
  <si>
    <t>DA-23-00092</t>
  </si>
  <si>
    <t>DA-23-00093</t>
  </si>
  <si>
    <t>DA-23-00094</t>
  </si>
  <si>
    <t>DA-23-00095</t>
  </si>
  <si>
    <t>DA-23-00096</t>
  </si>
  <si>
    <t>CannaPharmacy Maryland, LLC</t>
  </si>
  <si>
    <t>DA-23-00097</t>
  </si>
  <si>
    <t>DA-23-00098</t>
  </si>
  <si>
    <t>Euphoria Wellness Maryland, LLC</t>
  </si>
  <si>
    <t>DA-23-00099</t>
  </si>
  <si>
    <t>DA-23-00100</t>
  </si>
  <si>
    <t>DA-23-00101</t>
  </si>
  <si>
    <t>DA-23-00102</t>
  </si>
  <si>
    <t>AGG Wellness, LLC</t>
  </si>
  <si>
    <t>DA-23-00103</t>
  </si>
  <si>
    <t>DA-23-00104</t>
  </si>
  <si>
    <t>Farmalogics Health and Wellness, LLC</t>
  </si>
  <si>
    <t>DA-23-00105</t>
  </si>
  <si>
    <t>Callie's Cannabis Shoppe, LLC</t>
  </si>
  <si>
    <t>DA-23-00106</t>
  </si>
  <si>
    <t>DA-23-00107</t>
  </si>
  <si>
    <t>Durjaya, LLC</t>
  </si>
  <si>
    <t>DA-23-00108</t>
  </si>
  <si>
    <t>DA-23-00109</t>
  </si>
  <si>
    <t>GA-23-00001</t>
  </si>
  <si>
    <t>Grower Business</t>
  </si>
  <si>
    <t>GA-23-00002</t>
  </si>
  <si>
    <t>GA-23-00004</t>
  </si>
  <si>
    <t>GA-23-00006</t>
  </si>
  <si>
    <t>GA-23-00007</t>
  </si>
  <si>
    <t>HMS Health, LLC</t>
  </si>
  <si>
    <t>GA-23-00008</t>
  </si>
  <si>
    <t>GA-23-00009</t>
  </si>
  <si>
    <t>GA-23-00010</t>
  </si>
  <si>
    <t>GA-23-00011</t>
  </si>
  <si>
    <t>GA-23-00012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</si>
  <si>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</si>
  <si>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</si>
  <si>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</si>
  <si>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</si>
  <si>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</si>
  <si>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</si>
  <si>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</si>
  <si>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</si>
  <si>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</si>
  <si>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</si>
  <si>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</si>
  <si>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</si>
  <si>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L-17-00002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</si>
  <si>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</si>
  <si>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</si>
  <si>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</si>
  <si>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</si>
  <si>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</si>
  <si>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</si>
  <si>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</si>
  <si>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</si>
  <si>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</si>
  <si>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</si>
  <si>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</si>
  <si>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PA-23-00003</t>
  </si>
  <si>
    <t>PA-23-00004</t>
  </si>
  <si>
    <t>PA-23-00006</t>
  </si>
  <si>
    <t>TerrAscend MD</t>
  </si>
  <si>
    <t>PA-23-00007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</si>
  <si>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</si>
  <si>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</si>
  <si>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</si>
  <si>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</si>
  <si>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</si>
  <si>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</si>
  <si>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</si>
  <si>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</si>
  <si>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</si>
  <si>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</si>
  <si>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</si>
  <si>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</si>
  <si>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</si>
  <si>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</si>
  <si>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</si>
  <si>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</si>
  <si>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</si>
  <si>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</si>
  <si>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</si>
  <si>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</si>
  <si>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</si>
  <si>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</si>
  <si>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</si>
  <si>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</si>
  <si>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</si>
  <si>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</si>
  <si>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</si>
  <si>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</si>
  <si>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</si>
  <si>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</si>
  <si>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</si>
  <si>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</si>
  <si>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</si>
  <si>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</si>
  <si>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</si>
  <si>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</si>
  <si>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</si>
  <si>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</si>
  <si>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</si>
  <si>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</si>
  <si>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</si>
  <si>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</si>
  <si>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</si>
  <si>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</si>
  <si>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</si>
  <si>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</si>
  <si>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</si>
  <si>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</si>
  <si>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</si>
  <si>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</si>
  <si>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</si>
  <si>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</si>
  <si>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</si>
  <si>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</si>
  <si>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</si>
  <si>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</si>
  <si>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</si>
  <si>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</si>
  <si>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</si>
  <si>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</si>
  <si>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</si>
  <si>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</si>
  <si>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</si>
  <si>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</si>
  <si>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</si>
  <si>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</si>
  <si>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</si>
  <si>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</si>
  <si>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</si>
  <si>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</si>
  <si>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</si>
  <si>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</si>
  <si>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</si>
  <si>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</si>
  <si>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Lewis Security Services Company</t>
  </si>
  <si>
    <t>A-23-00014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</si>
  <si>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</si>
  <si>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</si>
  <si>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</si>
  <si>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</si>
  <si>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</si>
  <si>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</si>
  <si>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</si>
  <si>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</si>
  <si>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</si>
  <si>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</si>
  <si>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</si>
  <si>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</si>
  <si>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</si>
  <si>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</si>
  <si>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</si>
  <si>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</si>
  <si>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</si>
  <si>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</si>
  <si>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</si>
  <si>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</si>
  <si>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</si>
  <si>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</si>
  <si>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</si>
  <si>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</si>
  <si>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</si>
  <si>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</si>
  <si>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</si>
  <si>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</si>
  <si>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</si>
  <si>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</si>
  <si>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</si>
  <si>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</si>
  <si>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</si>
  <si>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</si>
  <si>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</si>
  <si>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</si>
  <si>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</si>
  <si>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</si>
  <si>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</si>
  <si>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Month-Year</t>
  </si>
  <si>
    <t>A-24-00003</t>
  </si>
  <si>
    <t>CLG &amp; Associates LLC</t>
  </si>
  <si>
    <t>License Number</t>
  </si>
  <si>
    <t>Location Name</t>
  </si>
  <si>
    <t>Potomac Holistics</t>
  </si>
  <si>
    <t>Western</t>
  </si>
  <si>
    <t>https://potomacholistics.com/wp-content/uploads/2021/07/PH_CanDisLogo.png</t>
  </si>
  <si>
    <t>Central</t>
  </si>
  <si>
    <t>https://remedymaryland.com/wp-content/uploads/2021/10/Yellow-White-1.svg</t>
  </si>
  <si>
    <t>Nature's Care &amp; Wellness</t>
  </si>
  <si>
    <t>Eastern</t>
  </si>
  <si>
    <t>Trulieve - Rockville</t>
  </si>
  <si>
    <t>https://www.trulieve.com/media/logo/stores/1/logo_1_.png</t>
  </si>
  <si>
    <t>https://assets.terpli.io/bloom/terpli_launcher.svg</t>
  </si>
  <si>
    <t>https://www.ufcw400.org/wp-content/uploads/2022/08/20220822-Zen-Leaf-1080x675.jpg</t>
  </si>
  <si>
    <t>Haven Cannabis Dispensary</t>
  </si>
  <si>
    <t>https://b3032056.smushcdn.com/3032056/wp-content/uploads/2023/03/FH-Logo.webp?lossy=0&amp;strip=1&amp;webp=1</t>
  </si>
  <si>
    <t>Positive Energy Dispensary</t>
  </si>
  <si>
    <t>https://static.wixstatic.com/media/c0e9a4_e9459b6103354f7cad62f3c6a8ec6044~mv2.png/v1/fill/w_301,h_112,al_c,q_85,usm_0.66_1.00_0.01,enc_auto/positiveenergy-logo.png</t>
  </si>
  <si>
    <t>Hi-Tide Dispensary</t>
  </si>
  <si>
    <t>https://ochitide.com/wp-content/uploads/2020/04/small.png</t>
  </si>
  <si>
    <t>Trulieve - Lutherville</t>
  </si>
  <si>
    <t>Peake Releaf</t>
  </si>
  <si>
    <t>https://custom-images.strikinglycdn.com/res/hrscywv4p/image/upload/c_limit,fl_lossy,h_300,w_300,f_auto,q_auto/1135248/zkp501hs0ofwt08nzr1q.png</t>
  </si>
  <si>
    <t>Trulieve - Halethorpe</t>
  </si>
  <si>
    <t>Blair Wellness Center</t>
  </si>
  <si>
    <t>https://blairwellness.com/wp-content/uploads/2018/03/blairwellness-logo.png</t>
  </si>
  <si>
    <t>Ascend Dispensary - Aberdeen</t>
  </si>
  <si>
    <t>https://www.growwestmd.com/wp-content/uploads/2020/07/GrowWest-Logopopup.png</t>
  </si>
  <si>
    <t>https://www.salveramd.com/wp-content/uploads/2018/05/SalveraLogo_Primary_Color.png</t>
  </si>
  <si>
    <t>https://static.wixstatic.com/media/143888_e21062872c2a4653a6ec93ca26a0fd0e~mv2.png/v1/fit/w_2500,h_1330,al_c/143888_e21062872c2a4653a6ec93ca26a0fd0e~mv2.png</t>
  </si>
  <si>
    <t>https://rec.sunburstpharm.com/wp-content/uploads/2019/04/Sunburst-Pharm.png</t>
  </si>
  <si>
    <t>Sweetspot Dispensary</t>
  </si>
  <si>
    <t>Green Goods - Baltimore (Hampden)</t>
  </si>
  <si>
    <t>Green Goods - Rockville</t>
  </si>
  <si>
    <t>https://www.verilife.com/media/.renditions/brandAssets/logos/Verilife-Logo-000--960x336.png</t>
  </si>
  <si>
    <t>https://www.revcanna.com/wp-content/uploads/2023/06/REV_C_Logo_Combo_1_Black-1536x419.png</t>
  </si>
  <si>
    <t>https://www.veriheal.com/dispensaries/wp-content/uploads/2022/05/Ritual-Circle-Logo-Transparent-.png</t>
  </si>
  <si>
    <t>https://www.mdwaave.com/</t>
  </si>
  <si>
    <t>The Living Room</t>
  </si>
  <si>
    <t>Liberty Cannabis - Baltimore</t>
  </si>
  <si>
    <t>https://libertycannabis.com/wp-content/uploads/2023/02/foote_logo.png</t>
  </si>
  <si>
    <t>Liberty Cannabis - Rockville</t>
  </si>
  <si>
    <t>Liberty Cannabis - Oxon Hill</t>
  </si>
  <si>
    <t>Greenlight Therapeutics</t>
  </si>
  <si>
    <t>http://www.chesapeakeapothecary.com/wp-content/uploads/2021/10/chap-icon.png</t>
  </si>
  <si>
    <t>https://www.culta.io/hubfs/assets_theme_2020/culta-iso.svg</t>
  </si>
  <si>
    <t>Green Goods - Baltimore (Dundalk)</t>
  </si>
  <si>
    <t>https://revolutionreleaf.com/wp-content/uploads/2021/10/Revolution-Releaf-Logo-Horizontal.png</t>
  </si>
  <si>
    <t>https://fardotter.com/wp-content/uploads/2023/04/Logo.svg</t>
  </si>
  <si>
    <t>https://5652255.fs1.hubspotusercontent-na1.net/hubfs/5652255/Herbiculture%20color.png</t>
  </si>
  <si>
    <t>Chesapeake Apothecary - White Plains</t>
  </si>
  <si>
    <t>Culta - Federal Hill</t>
  </si>
  <si>
    <t>https://manasupply.com/wp-content/uploads/2020/10/MANA_masterlogo_Grey-e1601562183361.png</t>
  </si>
  <si>
    <t>Kip Dispensary</t>
  </si>
  <si>
    <t>https://images.dutchie.com/7b94260a4edf71b78d8d049372ce841a</t>
  </si>
  <si>
    <t>Mary &amp; Main</t>
  </si>
  <si>
    <t>Four Green Fields</t>
  </si>
  <si>
    <t>https://us1-photo.nextdoor.com/business_logo/4e/12/4e12f28a4db08effd915b2fbff79ba6c.PNG</t>
  </si>
  <si>
    <t>Columbia Care</t>
  </si>
  <si>
    <t>https://mms.businesswire.com/media/20231114612898/en/1943802/23/TCC_Logo_Horz.jpg</t>
  </si>
  <si>
    <t>Summit Wellness Cannabis Dispensary</t>
  </si>
  <si>
    <t>https://catonsville.ethoscannabis.com/stores/mission-catonsville</t>
  </si>
  <si>
    <t>The Dispensary</t>
  </si>
  <si>
    <t>Green Goods - Frederick</t>
  </si>
  <si>
    <t>Kannavis</t>
  </si>
  <si>
    <t>Greenwave Maryland</t>
  </si>
  <si>
    <t>Trilogy Wellness of Maryland, LLC</t>
  </si>
  <si>
    <t>https://pbs.twimg.com/profile_images/1025136185411346433/5EXKmK5y_400x400.jpg</t>
  </si>
  <si>
    <t>Dispensary Works</t>
  </si>
  <si>
    <t>https://dispensaryworks.com/wp-content/uploads/elementor/thumbs/Dispensary_Works_Logo-removebg-preview-1-e1670016824865-pyl7rir30f0kuz4qa2fvqfgd5xj4mxuxirh3aiis48.png</t>
  </si>
  <si>
    <t>Ascend Dispensary - Laurel</t>
  </si>
  <si>
    <t>Ascend Dispensary - Crofton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</si>
  <si>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</si>
  <si>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</si>
  <si>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</si>
  <si>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</si>
  <si>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</si>
  <si>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</si>
  <si>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</si>
  <si>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</si>
  <si>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</si>
  <si>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</si>
  <si>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ml</t>
  </si>
  <si>
    <t>https://www.verilife.com/md/locations/silver-spring</t>
  </si>
  <si>
    <t>Trulieve</t>
  </si>
  <si>
    <t>Prime Extracts</t>
  </si>
  <si>
    <t>https://img.plasmic.app/img-optimizer/v1/img/e0bf16d725047d88f8349be4d2def52b.png</t>
  </si>
  <si>
    <t>https://images.dutchie.com/274bfce8522fbec22fd038f10fe0bb0c</t>
  </si>
  <si>
    <t>https://www.mysweetbuds.com/images/logo-big.png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</si>
  <si>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</si>
  <si>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</si>
  <si>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https://images.cannmenus.com/dispensary-logos/412cb6edec9f4a3f9398993b31ee088e.png</t>
  </si>
  <si>
    <t>https://uploads.commoninja.com/age_verification/1699619509678_The-dispensary.png</t>
  </si>
  <si>
    <t>A-24-00005</t>
  </si>
  <si>
    <t>Wall 2 Wall Security LLC</t>
  </si>
  <si>
    <t>DA-24-00027</t>
  </si>
  <si>
    <t>DA-24-00028</t>
  </si>
  <si>
    <t>Entity Name</t>
  </si>
  <si>
    <t>License Award Category</t>
  </si>
  <si>
    <t>Region/Jurisdiction of Award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</si>
  <si>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</si>
  <si>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</si>
  <si>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</si>
  <si>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</si>
  <si>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</si>
  <si>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</si>
  <si>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</si>
  <si>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</si>
  <si>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</si>
  <si>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</si>
  <si>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</si>
  <si>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</si>
  <si>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</si>
  <si>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</si>
  <si>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</si>
  <si>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</si>
  <si>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</si>
  <si>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</si>
  <si>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</si>
  <si>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</si>
  <si>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</si>
  <si>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</si>
  <si>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</si>
  <si>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</si>
  <si>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</si>
  <si>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</si>
  <si>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</si>
  <si>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</si>
  <si>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</si>
  <si>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</si>
  <si>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</si>
  <si>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</si>
  <si>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</si>
  <si>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</si>
  <si>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</si>
  <si>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</si>
  <si>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</si>
  <si>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</si>
  <si>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</si>
  <si>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</si>
  <si>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Fat Ash Rolling Company LLC</t>
  </si>
  <si>
    <t>Florean Botanicals</t>
  </si>
  <si>
    <t>Floriat LLC</t>
  </si>
  <si>
    <t>FlowaTree Health, LLC</t>
  </si>
  <si>
    <t>GasLyte</t>
  </si>
  <si>
    <t>Get So Jaded, LLC</t>
  </si>
  <si>
    <t>Gold Star Logistics, LLC</t>
  </si>
  <si>
    <t>Green Genie, LLC</t>
  </si>
  <si>
    <t>GRUV, LLC</t>
  </si>
  <si>
    <t>Hart Services Unlimited LLC</t>
  </si>
  <si>
    <t>Heber Brown, LLC</t>
  </si>
  <si>
    <t>Herbiculture</t>
  </si>
  <si>
    <t>High End Society LLC</t>
  </si>
  <si>
    <t>HWPO LLC</t>
  </si>
  <si>
    <t>HWR Holdings, LLC</t>
  </si>
  <si>
    <t>Innovation&amp;Co</t>
  </si>
  <si>
    <t>IWNS LLC</t>
  </si>
  <si>
    <t>Jai Mahakal, LLC</t>
  </si>
  <si>
    <t>Jai Shiv Shakti,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</si>
  <si>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</si>
  <si>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</si>
  <si>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</si>
  <si>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</si>
  <si>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</si>
  <si>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</si>
  <si>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L&amp;J WELLNESS SERVICES, LLC</t>
  </si>
  <si>
    <t>L&amp;M75</t>
  </si>
  <si>
    <t>La Sirene Holdings, LLC</t>
  </si>
  <si>
    <t>Lady Grace, LLC</t>
  </si>
  <si>
    <t>Legacy Leaf LLC</t>
  </si>
  <si>
    <t>M.Q LLC</t>
  </si>
  <si>
    <t>Maryland otc3 llc</t>
  </si>
  <si>
    <t>MAS Alliance</t>
  </si>
  <si>
    <t>MD Green Fire, LLC</t>
  </si>
  <si>
    <t>MDSA CORP</t>
  </si>
  <si>
    <t>Mimosa Cannabis Company, LLC</t>
  </si>
  <si>
    <t>Mind of Life Genetics LLC</t>
  </si>
  <si>
    <t>Mint Green Inc.</t>
  </si>
  <si>
    <t>MJMS,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</si>
  <si>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</si>
  <si>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</si>
  <si>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</si>
  <si>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</si>
  <si>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</si>
  <si>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</si>
  <si>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</si>
  <si>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</si>
  <si>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</si>
  <si>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</si>
  <si>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</si>
  <si>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Pure Leaf LLC</t>
  </si>
  <si>
    <t>RENEE'S SUN</t>
  </si>
  <si>
    <t>ROBUST WELLNESS</t>
  </si>
  <si>
    <t>Roche Approach, LLC</t>
  </si>
  <si>
    <t>Roll Up Delivery Service LLC</t>
  </si>
  <si>
    <t>Sasek Enterprises LLC</t>
  </si>
  <si>
    <t>Silver Apple, LLC</t>
  </si>
  <si>
    <t>Slack Tide Solventless, Inc.</t>
  </si>
  <si>
    <t>SOL OF BALTIMORE LLC</t>
  </si>
  <si>
    <t>Solomon Holdings L.L.C.</t>
  </si>
  <si>
    <t>Standard Wellness Maryland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</si>
  <si>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</si>
  <si>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</si>
  <si>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</si>
  <si>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</si>
  <si>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</si>
  <si>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</si>
  <si>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Trilogy Group, LLC</t>
  </si>
  <si>
    <t>Unity Leaf, LLC</t>
  </si>
  <si>
    <t>Viola Maryland, Inc.</t>
  </si>
  <si>
    <t>Wonderland LLC</t>
  </si>
  <si>
    <t>https://www.nirvanacenter.com/maryland/rosedale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</si>
  <si>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</si>
  <si>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</si>
  <si>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</si>
  <si>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</si>
  <si>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>Baltimore County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</si>
  <si>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</si>
  <si>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</si>
  <si>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</si>
  <si>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</si>
  <si>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</si>
  <si>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</si>
  <si>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</si>
  <si>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East Tuckahoe Enterprises, LLC</t>
  </si>
  <si>
    <t>Elevated Mind &amp; Wellness, LLC</t>
  </si>
  <si>
    <t>Emerald Essence, Inc.</t>
  </si>
  <si>
    <t>Energy Cann LLC</t>
  </si>
  <si>
    <t>Equity Essence Farms, LLC</t>
  </si>
  <si>
    <t>Greenman, LLC</t>
  </si>
  <si>
    <t>Hillenwood Collaborative, LLC</t>
  </si>
  <si>
    <t>HOWD LLC</t>
  </si>
  <si>
    <t>JG Maryland LLC</t>
  </si>
  <si>
    <t>KBB Med Dispensaries, LLC</t>
  </si>
  <si>
    <t>Laugh Now, LLC</t>
  </si>
  <si>
    <t>Marileaves Extractions, LLC</t>
  </si>
  <si>
    <t>Caroline County</t>
  </si>
  <si>
    <t>MD Supply LLC</t>
  </si>
  <si>
    <t>Midnights LLC</t>
  </si>
  <si>
    <t>Nature's Remedies, LLC</t>
  </si>
  <si>
    <t>Pure Bliss Haven Inc.</t>
  </si>
  <si>
    <t>Ray Ray's Pharmacy, LLC</t>
  </si>
  <si>
    <t>Salutary,LLC</t>
  </si>
  <si>
    <t>Washington Wellness LLC</t>
  </si>
  <si>
    <t>Zia Integrated, LLC</t>
  </si>
  <si>
    <t>Howard County</t>
  </si>
  <si>
    <t>https://www.culta.com/location/columbia</t>
  </si>
  <si>
    <t>OPS Security Group</t>
  </si>
  <si>
    <t>MCNA Wellness, LLC</t>
  </si>
  <si>
    <t>A-21-00045</t>
  </si>
  <si>
    <t>A-22-00015</t>
  </si>
  <si>
    <t>Republic Services of Hagerstown</t>
  </si>
  <si>
    <t>Waste Disposal Company</t>
  </si>
  <si>
    <t>GA-24-00008</t>
  </si>
  <si>
    <t>Standard Wellness Maryland, LLC</t>
  </si>
  <si>
    <t>L-20-00009</t>
  </si>
  <si>
    <t>USTASC</t>
  </si>
  <si>
    <t>ICANIVEST, LLC</t>
  </si>
  <si>
    <t>The Righteous Hippie, L.L.C.</t>
  </si>
  <si>
    <t>The Pines Dispensary, LLC</t>
  </si>
  <si>
    <t>Green Glow, Inc.</t>
  </si>
  <si>
    <t>Pooja, L.L.C.</t>
  </si>
  <si>
    <t>DMV Exclusives LLC</t>
  </si>
  <si>
    <t>La Famille Raje, LLC</t>
  </si>
  <si>
    <t>MDWRG LLC</t>
  </si>
  <si>
    <t>MorningDew, L.L.C.</t>
  </si>
  <si>
    <t>SOL OF MARYLAND, LLC</t>
  </si>
  <si>
    <t>eyesoftheworld, L.L.C.</t>
  </si>
  <si>
    <t>Driller Ventures, LLC</t>
  </si>
  <si>
    <t>JATaylor I, LLC</t>
  </si>
  <si>
    <t>Simply Grown Green, LLC</t>
  </si>
  <si>
    <t>JWVEHN CORP</t>
  </si>
  <si>
    <t>Dynamic Pharmaceutical Consulting, LLC</t>
  </si>
  <si>
    <t>Robert Jared Gajarsa, LLC</t>
  </si>
  <si>
    <t>KS Dynamics LLC</t>
  </si>
  <si>
    <t>Baylight Partners, LLC</t>
  </si>
  <si>
    <t>CannaBarons LLC</t>
  </si>
  <si>
    <t>Elle Tori, LLC</t>
  </si>
  <si>
    <t>Harmony Harvest, LLC</t>
  </si>
  <si>
    <t>Haunted LLC</t>
  </si>
  <si>
    <t>Joppa Retail Business, LLC</t>
  </si>
  <si>
    <t>Mindful Extractions LLC</t>
  </si>
  <si>
    <t>Pleasant Service, LLC</t>
  </si>
  <si>
    <t>Potent Luxe</t>
  </si>
  <si>
    <t>RLP Ventures</t>
  </si>
  <si>
    <t>Ruth's Orchid LLC</t>
  </si>
  <si>
    <t>Salem Street Farms, LLC</t>
  </si>
  <si>
    <t>Say Yas, LLC</t>
  </si>
  <si>
    <t>ShayShayTreats Delivery Service L.L.C.</t>
  </si>
  <si>
    <t>Show Me The Beans 2, LLC</t>
  </si>
  <si>
    <t>Shubh Labh, LLC</t>
  </si>
  <si>
    <t>SOL OF MONTGOMERY, LLC</t>
  </si>
  <si>
    <t>Sterlings Dream, LLC</t>
  </si>
  <si>
    <t>Three Prisms Consulting LLC</t>
  </si>
  <si>
    <t>DA-23-00114</t>
  </si>
  <si>
    <t>GA-24-00009</t>
  </si>
  <si>
    <t>Greeley Greens LLC</t>
  </si>
  <si>
    <t>Hanson Street Partners, LLC</t>
  </si>
  <si>
    <t>LONGLEY WELLNESS CENTER LLC</t>
  </si>
  <si>
    <t>Monocacy Partners LLC</t>
  </si>
  <si>
    <t>https://theforestdispensary.com/baltimore-md</t>
  </si>
  <si>
    <t>https://noxx.com/media/cookies-logo-dark-6663590f7f249.webp</t>
  </si>
  <si>
    <t>https://files.elfsightcdn.com/eafe4a4d-3436-495d-b748-5bdce62d911d/88943fb8-2f96-4e56-858d-c538b3dd878c/GLT_LOGO_VERTICAL.png</t>
  </si>
  <si>
    <t>https://images.dutchie.com/329ddee3f71d0203d4e2def2f523ad04</t>
  </si>
  <si>
    <t>https://images.dutchie.com/b4cd1739bcae52f018f3a2789b58084a</t>
  </si>
  <si>
    <t>A-24-00004</t>
  </si>
  <si>
    <t>A-24-00011</t>
  </si>
  <si>
    <t>Secure Transportation Company; Waste Disposal Company</t>
  </si>
  <si>
    <t>DA-23-00113</t>
  </si>
  <si>
    <t>Secured Location</t>
  </si>
  <si>
    <t>Washington County</t>
  </si>
  <si>
    <t>DAEY JV,LLC</t>
  </si>
  <si>
    <t>Ever Growing Ventures, LLC (grower)</t>
  </si>
  <si>
    <t>Jenny's of Maryland 1, Inc.</t>
  </si>
  <si>
    <t>Mary and Main 3</t>
  </si>
  <si>
    <t>Cecil County</t>
  </si>
  <si>
    <t>Time for Healing, LLC</t>
  </si>
  <si>
    <t>Verdant ( formerly Herbiculture )</t>
  </si>
  <si>
    <t>Verdant ( Formerly Herbiculture )</t>
  </si>
  <si>
    <t>Total Licenses</t>
  </si>
  <si>
    <t>https://districtcannabis.us/</t>
  </si>
  <si>
    <t>https://districtcannabis.us/wp-content/uploads/2023/06/district-cannabis-logo-2024.png</t>
  </si>
  <si>
    <t>Licensee Type</t>
  </si>
  <si>
    <t>Total Inspections</t>
  </si>
  <si>
    <t>Growers</t>
  </si>
  <si>
    <t>Processors</t>
  </si>
  <si>
    <t>Dispensaries</t>
  </si>
  <si>
    <t>On Site Police, LLC</t>
  </si>
  <si>
    <t>Upling, LLC</t>
  </si>
  <si>
    <t>BFI Waste Services, LLC</t>
  </si>
  <si>
    <t>Gas Guide, LLC</t>
  </si>
  <si>
    <t>Costa Security Services, LLC</t>
  </si>
  <si>
    <t>Alexander Security Consultants, LLC</t>
  </si>
  <si>
    <t>Police Protection Services, LLC</t>
  </si>
  <si>
    <t>Reliance Security Services, LLC</t>
  </si>
  <si>
    <t>Wall 2 Wall Security, LLC</t>
  </si>
  <si>
    <t>Talaria Transportation, LLC</t>
  </si>
  <si>
    <t>A-24-00015</t>
  </si>
  <si>
    <t>Shore Logistics, LLC</t>
  </si>
  <si>
    <t>Cannabus, LLC</t>
  </si>
  <si>
    <t>Story Cannabis - Mechanicsville</t>
  </si>
  <si>
    <t>Remedy - Columbia</t>
  </si>
  <si>
    <t>Curaleaf - Frederick</t>
  </si>
  <si>
    <t>Nature's Care &amp; Wellness, LLC</t>
  </si>
  <si>
    <t>Trulieve MD, LLC</t>
  </si>
  <si>
    <t>Zen Leaf - Elkridge</t>
  </si>
  <si>
    <t>Green Point Dispensary - Linthicum</t>
  </si>
  <si>
    <t>Curaleaf - Reisterstown</t>
  </si>
  <si>
    <t>Oc botanicals, LLC</t>
  </si>
  <si>
    <t>Curaleaf - Columbia</t>
  </si>
  <si>
    <t>Story Cannabis - Waldorf</t>
  </si>
  <si>
    <t>Cannamd, LLC</t>
  </si>
  <si>
    <t>Releaf Shop</t>
  </si>
  <si>
    <t>Peake Releaf, LLC</t>
  </si>
  <si>
    <t>M2C2, LLC</t>
  </si>
  <si>
    <t>Blair Wellness Center, LLC</t>
  </si>
  <si>
    <t>Blue Mountain Care, LLC</t>
  </si>
  <si>
    <t>Baltimore41, LLC</t>
  </si>
  <si>
    <t>Storehouse Baltimore</t>
  </si>
  <si>
    <t>MI Health, LLC</t>
  </si>
  <si>
    <t>Curaleaf - Gaithersburg</t>
  </si>
  <si>
    <t>Story Cannabis - Silver Spring</t>
  </si>
  <si>
    <t>Wright Wellness Group, LLC.</t>
  </si>
  <si>
    <t>Salvera</t>
  </si>
  <si>
    <t>Jova Wellness Center, LLC</t>
  </si>
  <si>
    <t>Jova Wellness Center</t>
  </si>
  <si>
    <t>Tilstar, LLC</t>
  </si>
  <si>
    <t>Sunburst Pharm</t>
  </si>
  <si>
    <t>B1 Earthgroup, LLC</t>
  </si>
  <si>
    <t>Chesapeake Integrated Health Institute, LLC</t>
  </si>
  <si>
    <t>Maryland Alternative Relief, LLC</t>
  </si>
  <si>
    <t>Dld enterprises, Inc</t>
  </si>
  <si>
    <t>Verilife - Westminster</t>
  </si>
  <si>
    <t>Zen Leaf - Germantown</t>
  </si>
  <si>
    <t>Revolution Maryland Retail, LLC</t>
  </si>
  <si>
    <t>Maryland Physician Partners, LLC</t>
  </si>
  <si>
    <t>Zen Leaf - Pasadena</t>
  </si>
  <si>
    <t>Bethesda Biomedical, Inc</t>
  </si>
  <si>
    <t>Waave Cannabis</t>
  </si>
  <si>
    <t>Bloomworks Wellness, LLC</t>
  </si>
  <si>
    <t>The Apothecarium Dispensary - Salisbury</t>
  </si>
  <si>
    <t>Kind Therapeutics USA, LLC</t>
  </si>
  <si>
    <t>Thrive Dispensary - Annapolis</t>
  </si>
  <si>
    <t>Verilife - Rockville</t>
  </si>
  <si>
    <t>Evermore Cannabis Company, LLC</t>
  </si>
  <si>
    <t>Medical Products and Services, Inc</t>
  </si>
  <si>
    <t>Altpharm, LLC</t>
  </si>
  <si>
    <t>Budding rose, LLC</t>
  </si>
  <si>
    <t>Health for Life - Bethesda</t>
  </si>
  <si>
    <t>Health for Life - Baltimore</t>
  </si>
  <si>
    <t>Lms Wellness</t>
  </si>
  <si>
    <t>Health for Life - White Marsh</t>
  </si>
  <si>
    <t>Chesapeake Apothecary North - Clinton</t>
  </si>
  <si>
    <t>gLeaf - Frederick</t>
  </si>
  <si>
    <t>GTI Maryland, LLC</t>
  </si>
  <si>
    <t>RISE - Silver Spring</t>
  </si>
  <si>
    <t>Culta - Ellicott City</t>
  </si>
  <si>
    <t>Chesapeake Alternatives, LLC</t>
  </si>
  <si>
    <t>RISE - Bethesda</t>
  </si>
  <si>
    <t>Herbiculture, Inc</t>
  </si>
  <si>
    <t>The Apothecarium Dispensary - Burtonsville</t>
  </si>
  <si>
    <t>Chesapeake apothecary, LLC</t>
  </si>
  <si>
    <t>Meshow, LLC</t>
  </si>
  <si>
    <t>RISE - Joppa</t>
  </si>
  <si>
    <t>Mana - Middle River</t>
  </si>
  <si>
    <t>Cannavations MD, LLC</t>
  </si>
  <si>
    <t>Cha enterprises, Inc</t>
  </si>
  <si>
    <t>Evolution Wellness, LLC</t>
  </si>
  <si>
    <t>Mana - Edgewater</t>
  </si>
  <si>
    <t>Four Green fields</t>
  </si>
  <si>
    <t>Advanced Alternative Therapies, Inc</t>
  </si>
  <si>
    <t>Goldleaf</t>
  </si>
  <si>
    <t>Blue ridge Wellness, LLC</t>
  </si>
  <si>
    <t>The Apothecarium Dispensary - Nottingham</t>
  </si>
  <si>
    <t>RISE - Hagerstown</t>
  </si>
  <si>
    <t>Mission Maryland, LLC</t>
  </si>
  <si>
    <t>Charm city Relief Partners, LLC</t>
  </si>
  <si>
    <t>Nirvana - Rosedale</t>
  </si>
  <si>
    <t>Mybond, LLC</t>
  </si>
  <si>
    <t>Sugarloaf enterprises, LLC</t>
  </si>
  <si>
    <t>gLeaf - Rockville</t>
  </si>
  <si>
    <t>MaryMed, LLC</t>
  </si>
  <si>
    <t>Greenlabs, Inc</t>
  </si>
  <si>
    <t>GreenLabs</t>
  </si>
  <si>
    <t>Story Cannabis - Hyattsville</t>
  </si>
  <si>
    <t>Allegany Medical Marijuana Dispensary, LLC</t>
  </si>
  <si>
    <t>The Apothecarium Dispensary - Cumberland</t>
  </si>
  <si>
    <t>Verilife - New Market</t>
  </si>
  <si>
    <t>G&amp;J Pharmaceuticals, LLC</t>
  </si>
  <si>
    <t>Trilogy Wellness</t>
  </si>
  <si>
    <t>Dispensary Works, LLC</t>
  </si>
  <si>
    <t>Zen Leaf - Towson</t>
  </si>
  <si>
    <t>Chesacanna Acquisitions, Inc</t>
  </si>
  <si>
    <t>Chesacanna</t>
  </si>
  <si>
    <t>Ascend Dispensary - Ellicott City</t>
  </si>
  <si>
    <t>Remedy - Baltimore</t>
  </si>
  <si>
    <t>Blu Pharms, LLC</t>
  </si>
  <si>
    <t>Green Point Dispensary - Laurel</t>
  </si>
  <si>
    <t>Green Point Dispensary - Millersville</t>
  </si>
  <si>
    <t>The Forest - Canton</t>
  </si>
  <si>
    <t>Deja Vu MD, LLC</t>
  </si>
  <si>
    <t>GA-23-00005</t>
  </si>
  <si>
    <t>Grow West MD, LLC</t>
  </si>
  <si>
    <t>Sunmed growers, LLC</t>
  </si>
  <si>
    <t>Sunmed Growers</t>
  </si>
  <si>
    <t>Seven Points Agro-Therapeutics, LLC</t>
  </si>
  <si>
    <t>Curio Cultivation, LLC</t>
  </si>
  <si>
    <t>Curio Wellness</t>
  </si>
  <si>
    <t>The Evermore Cannabis Company</t>
  </si>
  <si>
    <t>Green Leaf Medical, LLC</t>
  </si>
  <si>
    <t>Marymed LLC</t>
  </si>
  <si>
    <t>MAS Alliance, LLC</t>
  </si>
  <si>
    <t>Quales, LLC</t>
  </si>
  <si>
    <t>Pinnacle CT, Inc</t>
  </si>
  <si>
    <t>CLG &amp; Associates, LLC</t>
  </si>
  <si>
    <t>Chesapeake Security, LLC</t>
  </si>
  <si>
    <t>Tactical American Security Consulting, LLC</t>
  </si>
  <si>
    <t>Highgrade Labs of Maryland, LLC</t>
  </si>
  <si>
    <t>Pro Green Medical, LLC</t>
  </si>
  <si>
    <t>Pro green medical LLC</t>
  </si>
  <si>
    <t>Kind therapeutics usa, LLC</t>
  </si>
  <si>
    <t>HMS Processing, LLC</t>
  </si>
  <si>
    <t>ForwardExtracts, LLC</t>
  </si>
  <si>
    <t>Chesapeake alternatives LLC</t>
  </si>
  <si>
    <t>AHI Group, LLC</t>
  </si>
  <si>
    <t>Ever Growing Ventures, LLC (dispensary)</t>
  </si>
  <si>
    <t>Green Roots, LLC (fka Quality Cannabis LLC)</t>
  </si>
  <si>
    <t>Guru Ventures Inc.</t>
  </si>
  <si>
    <t>Harborlinx LLC (Grower)</t>
  </si>
  <si>
    <t>Harborlinx LLC (Processor)</t>
  </si>
  <si>
    <t>Joyful Grass Inc.</t>
  </si>
  <si>
    <t>Krishnav Investments LLC</t>
  </si>
  <si>
    <t>RastaShata Inc.</t>
  </si>
  <si>
    <t>Sadgirl Collective LLC</t>
  </si>
  <si>
    <t>Trustigrow LLC (formerly Premium Cannabis)</t>
  </si>
  <si>
    <t>Geocoding Address</t>
  </si>
  <si>
    <t>5420 Urbana Pike Frederick Maryland 21704</t>
  </si>
  <si>
    <t>12200 Rockville Pike Rockville Maryland 20852</t>
  </si>
  <si>
    <t>5846 Allentown Way Camp Springs Maryland 20748</t>
  </si>
  <si>
    <t>7609 Energy Pkwy Suite 901 Curtis Bay Maryland 21226</t>
  </si>
  <si>
    <t>782 State Route 3 N Gambrills Maryland 21054</t>
  </si>
  <si>
    <t>717 North Point Boulevard Baltimore Maryland 21224</t>
  </si>
  <si>
    <t>702 Pulaski Hwy Joppa Maryland 21085</t>
  </si>
  <si>
    <t>6328 Baltimore National Pike Catonsville Maryland 21228</t>
  </si>
  <si>
    <t>11717 Old National Pike New Market Maryland 21774</t>
  </si>
  <si>
    <t>9291 Baltimore National Pike Ellicott City Maryland 21042</t>
  </si>
  <si>
    <t>10169 Baltimore National Pike Ellicott City Maryland 21042</t>
  </si>
  <si>
    <t>7165c Security Blvd. Windsor Mill Maryland 21244</t>
  </si>
  <si>
    <t>Lat</t>
  </si>
  <si>
    <t>Long</t>
  </si>
  <si>
    <t>Buds</t>
  </si>
  <si>
    <t>Gas Guide</t>
  </si>
  <si>
    <t>Reliance Security Services</t>
  </si>
  <si>
    <t>A-25-00004</t>
  </si>
  <si>
    <t>Fazttireservice, LLC</t>
  </si>
  <si>
    <t>RxSwiftdeliveryservice</t>
  </si>
  <si>
    <t>A-25-00005</t>
  </si>
  <si>
    <t>Buddy Delivery</t>
  </si>
  <si>
    <t>Buddy Delivers</t>
  </si>
  <si>
    <t>DA-25-00001</t>
  </si>
  <si>
    <t>Kent Reserve</t>
  </si>
  <si>
    <t>DA-25-00002</t>
  </si>
  <si>
    <t>Green leaf medical, llc</t>
  </si>
  <si>
    <t>Culta</t>
  </si>
  <si>
    <t>Shore naturals rx</t>
  </si>
  <si>
    <t>The Forest</t>
  </si>
  <si>
    <t>PA-25-00001</t>
  </si>
  <si>
    <t>Zia Labs</t>
  </si>
  <si>
    <t>17276 Valley Mall Rd. Hagerstown , MD 21740</t>
  </si>
  <si>
    <t>3301 Boston Street Baltimore , MD 21224</t>
  </si>
  <si>
    <t>1852 Reisterstown Rd. Suite 100 Pikesville, MD 21208</t>
  </si>
  <si>
    <t>https://potomacholistics.com/</t>
  </si>
  <si>
    <t>https://storycannabis.com/wp-content/themes/salve/images/logos/story-red.png</t>
  </si>
  <si>
    <t>https://storycannabis.com/dispensary-locations/maryland/mechanicsville-md/</t>
  </si>
  <si>
    <t>https://remedymaryland.com/locations/maryland/columbia-dispensary/</t>
  </si>
  <si>
    <t>https://upload.wikimedia.org/wikipedia/en/d/d9/Curaleaf_logo.png</t>
  </si>
  <si>
    <t>https://curaleaf.com/shop/maryland/curaleaf-dispensary-md-frederick</t>
  </si>
  <si>
    <t>https://images.dutchie.com/8523bdfb0318b50145e48fc169bca066</t>
  </si>
  <si>
    <t>https://ncwmedical.com/</t>
  </si>
  <si>
    <t>https://baltimore.cookies.co/</t>
  </si>
  <si>
    <t>https://www.trulieve.com/dispensaries/rockville-md</t>
  </si>
  <si>
    <t>https://bloommedicinals.com/maryland/germantown-dispensary-md/</t>
  </si>
  <si>
    <t>https://zenleafdispensaries.com/locations/elkridge/</t>
  </si>
  <si>
    <t>https://www.findinghaven.com/</t>
  </si>
  <si>
    <t>https://www.positiveenergyoc.com/</t>
  </si>
  <si>
    <t>https://images.squarespace-cdn.com/content/v1/6335d7c18ed22370abf464c9/1173234f-d61e-4c1f-8ed2-6f5cffffa2e7/favicon.png</t>
  </si>
  <si>
    <t>https://www.gpwellness.com/linthicum-menu</t>
  </si>
  <si>
    <t>https://curaleaf.com/shop/maryland/curaleaf-md-reisterstown</t>
  </si>
  <si>
    <t>https://ochitide.com</t>
  </si>
  <si>
    <t>https://curaleaf.com/shop/maryland/curaleaf-md-columbia</t>
  </si>
  <si>
    <t>https://www.trulieve.com/dispensaries/lutherville-md</t>
  </si>
  <si>
    <t>https://storycannabis.com/dispensary-locations/maryland/waldorf-md/</t>
  </si>
  <si>
    <t>https://www.releaf-shop.com/</t>
  </si>
  <si>
    <t>https://peakereleaf.com/wp-content/uploads/2022/05/peake-releaf-logo-992px-e1681729579357.png</t>
  </si>
  <si>
    <t>https://www.peakereleaf.com/</t>
  </si>
  <si>
    <t>https://www.herbafi.com/</t>
  </si>
  <si>
    <t>https://www.trulieve.com/dispensaries/halethorpe-md</t>
  </si>
  <si>
    <t>https://blairwellness.com/</t>
  </si>
  <si>
    <t>https://plsusa.com/wp-content/uploads/2023/08/ascend-Cannabis-Logo.png</t>
  </si>
  <si>
    <t>https://letsascend.com/locations/maryland/aberdeen/</t>
  </si>
  <si>
    <t>https://images.dutchie.com/b65585c19b90ae48205f1c59d63e2452</t>
  </si>
  <si>
    <t>https://www.storehousemd.com/</t>
  </si>
  <si>
    <t>https://curaleaf.com/shop/maryland/curaleaf-md-gaithersburg-montgomery-village</t>
  </si>
  <si>
    <t>https://storycannabis.com/dispensary-locations/maryland/silver-spring-md/</t>
  </si>
  <si>
    <t>https://www.growwestmd.com/dispensary/</t>
  </si>
  <si>
    <t>https://www.salveramd.com/about/</t>
  </si>
  <si>
    <t>https://www.jovawellness.com/</t>
  </si>
  <si>
    <t>https://sunburstpharm.com/</t>
  </si>
  <si>
    <t>https://sweetspotfarms.com/static/media/sweetspot-logo-green.faace955b69a7505dfa6.png</t>
  </si>
  <si>
    <t>https://sweetspotfarms.com/store/md001</t>
  </si>
  <si>
    <t>https://mma.prnewswire.com/media/1019789/Vireo_Health_International_Green_Goods_Logo.jpg</t>
  </si>
  <si>
    <t>https://visitgreengoods.com/locations/baltimore-hampden-md/</t>
  </si>
  <si>
    <t>https://visitgreengoods.com/locations/rockville-md/</t>
  </si>
  <si>
    <t>https://www.verilife.com/md/locations/westminster</t>
  </si>
  <si>
    <t>https://zenleafdispensaries.com/locations/germantown/</t>
  </si>
  <si>
    <t>https://www.revcanna.com/</t>
  </si>
  <si>
    <t>https://ritualdispensary.com/</t>
  </si>
  <si>
    <t>https://zenleafdispensaries.com/locations/pasadena/</t>
  </si>
  <si>
    <t>https://mysweetbuds.com/</t>
  </si>
  <si>
    <t>https://dispensary.peninsulamd.com/</t>
  </si>
  <si>
    <t>https://www.thrivedispensaries.com/dispensary/annapolis-md/medical</t>
  </si>
  <si>
    <t>https://images.squarespace-cdn.com/content/v1/62c5b546df64d22c3ad0c807/d4c8b356-abc6-420c-acf1-dba0ab4d0274/TLR_Logo_Web_Horizontal_TwoColor-RGB.png</t>
  </si>
  <si>
    <t>https://www.thelvrm.com/</t>
  </si>
  <si>
    <t>https://ashembercannabis.com/</t>
  </si>
  <si>
    <t>https://libertycannabis.com/locations/maryland/baltimore/</t>
  </si>
  <si>
    <t>https://libertycannabis.com/shop/rockville/</t>
  </si>
  <si>
    <t>https://libertycannabis.com/locations/maryland/oxon-hill/</t>
  </si>
  <si>
    <t>https://healthforlifedispensaries.com/wp-content/uploads/2024/07/health-for-life-maryland-logo-badge-1.webp</t>
  </si>
  <si>
    <t>https://healthforlifedispensaries.com/maryland/bethesda/</t>
  </si>
  <si>
    <t>https://healthforlifedispensaries.com/maryland/baltimore/</t>
  </si>
  <si>
    <t>https://healthforlifedispensaries.com/maryland/white-marsh/</t>
  </si>
  <si>
    <t>https://www.greenlighttherapeutics.com/our-menu/</t>
  </si>
  <si>
    <t>https://www.chesapeakeapothecary.com/menu-clinton-chesapeakenorth/</t>
  </si>
  <si>
    <t>https://media.sweedpos.com/store/production/static/gleaf/icon-512.png</t>
  </si>
  <si>
    <t>https://gleaf.com/frederick-maryland-menu/</t>
  </si>
  <si>
    <t>https://images.ctfassets.net/w0o6opvxrq0m/2oaN6sLyZO4NG4dfPgPtFp/3371762779961c73a25879808b4f9d39/RISE-Logo-Aboutus.png</t>
  </si>
  <si>
    <t>https://risecannabis.com/dispensaries/maryland/silver-spring/</t>
  </si>
  <si>
    <t>https://risecannabis.com/dispensaries/maryland/bethesda/</t>
  </si>
  <si>
    <t>https://visitgreengoods.com/locations/baltimore-md/</t>
  </si>
  <si>
    <t>https://www.revolutionreleaf.com/</t>
  </si>
  <si>
    <t>https://fardotter.com/?location=pharmkent</t>
  </si>
  <si>
    <t>https://herbiculture.com/</t>
  </si>
  <si>
    <t>https://u.localviking.com/gmb/media/l8/l8eey9ml/ABDAaZEwx2zfQ3i8FwfpljYk7mJGSnq3onKQY3HFsFKOfXgVN3ipkYmZsF0wqr7hsWV_DMdQnR09EUevyA_s0.png</t>
  </si>
  <si>
    <t>https://shop.starbuds.us/</t>
  </si>
  <si>
    <t>https://fardotter.com/</t>
  </si>
  <si>
    <t>https://http://www.chesapeakeapothecary.com/</t>
  </si>
  <si>
    <t>https://www.culta.io/location/baltimore</t>
  </si>
  <si>
    <t>https://risecannabis.com/dispensaries/maryland/joppa/</t>
  </si>
  <si>
    <t>https://manasupply.com/</t>
  </si>
  <si>
    <t>https://kipcan.com/</t>
  </si>
  <si>
    <t>https://maryandmain.com/wp-content/uploads/2024/01/Mary-and-Main-1536x1536.png</t>
  </si>
  <si>
    <t>https://maryandmain.com/</t>
  </si>
  <si>
    <t>https://manasupply.com/shop/edgewater-maryland/</t>
  </si>
  <si>
    <t>https://www.fourgreenfieldsllc.com/</t>
  </si>
  <si>
    <t>https://goldleafmd.com/</t>
  </si>
  <si>
    <t>https://blueridgewellnessmd.com/</t>
  </si>
  <si>
    <t>https://risecannabis.com/dispensaries/maryland/hagerstown/</t>
  </si>
  <si>
    <t>https://cannabistcompany.com/</t>
  </si>
  <si>
    <t>https://www.thedispensarymd.com/</t>
  </si>
  <si>
    <t>https://gleaf.com/rockville-maryland/</t>
  </si>
  <si>
    <t>https://visitgreengoods.com/locations/frederick-md/</t>
  </si>
  <si>
    <t>https://www.culta.io/location/frederick</t>
  </si>
  <si>
    <t>https://greenlabsmd.com/cdn/shop/files/GreenLabsWHITEupdated_x67.png</t>
  </si>
  <si>
    <t>https://greenlabsmd.com/</t>
  </si>
  <si>
    <t>https://storycannabis.com/dispensary-locations/maryland/hyattsville-md/</t>
  </si>
  <si>
    <t>https://media.sweedpos.com/store/production/1718115058_d1dc3bad-0dff-4a8b-abf1-00ae536251f5.png</t>
  </si>
  <si>
    <t>https://apothecarium.com/dispensaries/cumberland-dispensary/</t>
  </si>
  <si>
    <t>https://www.verilife.com/md/locations/new-market</t>
  </si>
  <si>
    <t>https://greenwavemd.com/wp-content/uploads/2024/10/color-mark.png</t>
  </si>
  <si>
    <t>https://greenwavemd.com/</t>
  </si>
  <si>
    <t>https://trilogy.health/</t>
  </si>
  <si>
    <t>https://dispensaryworks.com/</t>
  </si>
  <si>
    <t>https://zenleafdispensaries.com/locations/towson/</t>
  </si>
  <si>
    <t>https://www.chesacanna.com/wp-content/uploads/2017/09/chesacanna_hp_logo.png</t>
  </si>
  <si>
    <t>https://chesacanna.com/</t>
  </si>
  <si>
    <t>https://letsascend.com/menu/maryland/ellicott-city-med</t>
  </si>
  <si>
    <t>https://remedymaryland.com/locations/maryland/baltimore-dispensary/</t>
  </si>
  <si>
    <t>https://letsascend.com/locations/maryland/laurel/</t>
  </si>
  <si>
    <t>https://letsascend.com/menu/maryland/crofton-rec</t>
  </si>
  <si>
    <t>https://www.gpwellness.com/laurel-menu</t>
  </si>
  <si>
    <t>https://www.gpwellness.com/millersville-menu</t>
  </si>
  <si>
    <t>https://kentreserve.com/wp-content/uploads/2025/02/Kent-Reserve-Primary-Logo.png</t>
  </si>
  <si>
    <t>https://kentreserve.com/</t>
  </si>
  <si>
    <t>https://fardotter.com/dispensaries/pikesville/</t>
  </si>
  <si>
    <t>400 Cypress St. Millington Maryland 21651</t>
  </si>
  <si>
    <t>1852 Reisterstown Rd Suite 100 Pikesville Maryland 21208</t>
  </si>
  <si>
    <t>A-24-00012</t>
  </si>
  <si>
    <t>Universal Protection Service LLC</t>
  </si>
  <si>
    <t>Allied Universal Security Services</t>
  </si>
  <si>
    <t>Pinnacle ct, inc</t>
  </si>
  <si>
    <t>CHESAPEAKE SECURITY LLC</t>
  </si>
  <si>
    <t>Greener Good LLC</t>
  </si>
  <si>
    <t>Premium 9 LLC (Formerly Mary &amp; Bud LLC)</t>
  </si>
  <si>
    <t>Touche DreamLeaf, LLC</t>
  </si>
  <si>
    <t>805 N Howard St Baltimore Maryland 21201</t>
  </si>
  <si>
    <t>9520 Marlboro PikeSuite 103 Upper Marlboro Maryland 20772</t>
  </si>
  <si>
    <t>https://images.squarespace-cdn.com/content/v1/5c92f4788d974023b5fa8b97/1566509657110-KPQSSQIL0LYE22SUF4QS/Fav.jpg</t>
  </si>
  <si>
    <t>3301 Boston St Baltimore Maryland 21224</t>
  </si>
  <si>
    <t>17276 Valley Mall Rd. Hagerstown Maryland 21740</t>
  </si>
  <si>
    <t>8100 Veterans Highway Millersville Maryland 21108</t>
  </si>
  <si>
    <t>116 Washington Blvd S Laurel Maryland 20707</t>
  </si>
  <si>
    <t>1657 Crofton Blvd Crofton Maryland 21114</t>
  </si>
  <si>
    <t>14703 Baltimore Avenue Laurel Maryland 20707</t>
  </si>
  <si>
    <t>10534 York Road Cockeysville Maryland 21030</t>
  </si>
  <si>
    <t>1608 E Joppa Rd Towson Maryland 21286</t>
  </si>
  <si>
    <t>10766 Demarr RdSuite 3a White Plains Maryland 20695</t>
  </si>
  <si>
    <t>70 Holiday Drive Solomons Maryland 20688</t>
  </si>
  <si>
    <t>100 Beall Street Cumberland Maryland 21502</t>
  </si>
  <si>
    <t>2486 Chillum Road Hyattsville Maryland 20782</t>
  </si>
  <si>
    <t>1522 Eastern Ave Baltimore Maryland 21231</t>
  </si>
  <si>
    <t>8709 Fingerboard Road Frederick Maryland 21704</t>
  </si>
  <si>
    <t>1080 West Patrick Street Frederick Maryland 21703</t>
  </si>
  <si>
    <t>808 Hungerford Dr Rockville Maryland 20850</t>
  </si>
  <si>
    <t>330 140 Village Rd Westminster Maryland 21157</t>
  </si>
  <si>
    <t>8803 Pulaski Hwy Rosedale Maryland 21237</t>
  </si>
  <si>
    <t>4609 Willow Ln Chevy Chase Maryland 20815</t>
  </si>
  <si>
    <t>1571 Wesel Blvd Hagerstown Maryland 21740</t>
  </si>
  <si>
    <t>8241 Perry Hall Blvd Nottingham Maryland 21236</t>
  </si>
  <si>
    <t>2029 West Street Annapolis Maryland 21401</t>
  </si>
  <si>
    <t>https://images.squarespace-cdn.com/content/v1/5a9efea045776e67b4421fff/1520945435970-HFM3LY0V3SPALO8EB2FJ/4GF+Logo+-+Green+on+white+%28002%29.png</t>
  </si>
  <si>
    <t>3518 Conowingo Road Street Maryland 21154</t>
  </si>
  <si>
    <t>3005 Solomons Island Road Edgewater Maryland 21037</t>
  </si>
  <si>
    <t>8801 Hampton Mall Drive N Capitol Heights Maryland 20743</t>
  </si>
  <si>
    <t>9 Cranbrook Rd Cockeysville Maryland 21030</t>
  </si>
  <si>
    <t>100 Carroll Island Rd Middleriver Maryland 21220</t>
  </si>
  <si>
    <t>215 Key Highway Baltimore Maryland 21230</t>
  </si>
  <si>
    <t>4781 Crain Highway Suite A White Plains Maryland 20695</t>
  </si>
  <si>
    <t>2060-A York Road Timonium Maryland 21093</t>
  </si>
  <si>
    <t>5975 Belair Road Baltimore Maryland 21206</t>
  </si>
  <si>
    <t>4009 Sandy Spring Rd Unit 101 Burtonsville Maryland 20866</t>
  </si>
  <si>
    <t>330 E Pulaski Highway Elkton Maryland 21921</t>
  </si>
  <si>
    <t>9994 Washington Blvd N Laurel Maryland 20723</t>
  </si>
  <si>
    <t>10401 Old Georgetown Road Suite 210 Bethesda Maryland 20814</t>
  </si>
  <si>
    <t>4801 Dorsey Hall Drive Suite 110 Ellicott City Maryland 21042</t>
  </si>
  <si>
    <t>7900 Fenton Street Silver Spring Maryland 20910</t>
  </si>
  <si>
    <t>4606 Wedgewood Blvd Frederick Maryland 21703</t>
  </si>
  <si>
    <t>9135 Piscataway Road Suite 100 Clinton Maryland 20735</t>
  </si>
  <si>
    <t>4741 Ridge Rd Nottingham Maryland 21236</t>
  </si>
  <si>
    <t>6807 Rolling Mill Rd Baltimore Maryland 21224</t>
  </si>
  <si>
    <t>4909 Fairmont Avenue Bethesda Maryland 20814</t>
  </si>
  <si>
    <t>6144 Oxon Hill Rd OxonHill Maryland 20745</t>
  </si>
  <si>
    <t>12001 Nebel Street Rockville Maryland 20852</t>
  </si>
  <si>
    <t>3317 Keswick Road Baltimore Maryland 21211</t>
  </si>
  <si>
    <t>202 Coursevall Drive Suite 108 Centreville Maryland 21617</t>
  </si>
  <si>
    <t>1636 Reisterstown Road Baltimore Maryland 21208</t>
  </si>
  <si>
    <t>11300 Georgia Ave Silver Spring Maryland 20902</t>
  </si>
  <si>
    <t>2061 Generals Highway Annapolis Maryland 21401</t>
  </si>
  <si>
    <t>https://media.sweedpos.com/store/production/1718115141_7a80935d-b560-4738-a1c5-60a3e52a3f5f.png</t>
  </si>
  <si>
    <t>1003 Mt Hermon Rd Salisbury Maryland 21804</t>
  </si>
  <si>
    <t>5312 New Design Rd Frederick Maryland 21703</t>
  </si>
  <si>
    <t>7327 Hanover Pkwy Greenbelt Maryland 20770</t>
  </si>
  <si>
    <t>16 Magothy Beach Rd Pasadena Maryland 21122</t>
  </si>
  <si>
    <t>3111 Emmorton Road Abingdon Maryland 21009</t>
  </si>
  <si>
    <t>13007 Wisteria Dr Unit 28-29 Germantown Maryland 20874</t>
  </si>
  <si>
    <t>700 Corporate Center Ct Suite K Westminster Maryland 21157</t>
  </si>
  <si>
    <t>4007 Norbeck Rd Rockville Maryland 20853</t>
  </si>
  <si>
    <t>3907 Falls Road Baltimore Maryland 21211</t>
  </si>
  <si>
    <t>18070 Georgia Avenue Olney Maryland 20832</t>
  </si>
  <si>
    <t>603 Meteor Avenue Cambridge Maryland 21613</t>
  </si>
  <si>
    <t>4201 Northview Drive Bowie Maryland 20716</t>
  </si>
  <si>
    <t>1096 West Industrial Blvd Cumberland Maryland 21502</t>
  </si>
  <si>
    <t>12355 Georgia Ave Silver Spring Maryland 20906</t>
  </si>
  <si>
    <t>10011 Stedwick Road Gaithersburg Maryland 20886</t>
  </si>
  <si>
    <t>5730 Falls Road Baltimore Maryland 21209</t>
  </si>
  <si>
    <t>226 South Philadelphia Ave Aberdeen Maryland 21001</t>
  </si>
  <si>
    <t>5806 York Road Baltimore Maryland 21212</t>
  </si>
  <si>
    <t>3531 Washington Blvd Suite 112 Halethorpe Maryland 21227</t>
  </si>
  <si>
    <t>8413 Ramsey Avenue Silver Spring Maryland 20910</t>
  </si>
  <si>
    <t>2001 Chapman Ave Rockville Maryland 20852</t>
  </si>
  <si>
    <t>1114 Cathedral Street Baltimore Maryland 21201</t>
  </si>
  <si>
    <t>2290 Old Washington Road Suite 12383 Waldorf Maryland 20601</t>
  </si>
  <si>
    <t>1526 York Road Lutherville Maryland 21093</t>
  </si>
  <si>
    <t>7090 Deepage Drive Columbia Maryland 21045</t>
  </si>
  <si>
    <t>12600 Marjan Lane Unit 100 Ocean City Maryland 21842</t>
  </si>
  <si>
    <t>11722 Reisterstown Road Reisterstown Maryland 21136</t>
  </si>
  <si>
    <t>823 A Elkridge Landing Road Linthicum Maryland 21090</t>
  </si>
  <si>
    <t>9939 Jerry Mack Road Suite 500 Ocean City Maryland 21842</t>
  </si>
  <si>
    <t>15300 Crain Hwy Brandywine Maryland 20613</t>
  </si>
  <si>
    <t>6000 Marshalee Drive Elkridge Maryland 21075</t>
  </si>
  <si>
    <t>11530 Middlebrook Road Germantown Maryland 20876</t>
  </si>
  <si>
    <t>35 E Cross Street Baltimore Maryland 21230</t>
  </si>
  <si>
    <t>4925 Pulaski Highway Suite A Perryville Maryland 21903</t>
  </si>
  <si>
    <t>8865 Stanford Blvd Unit 131 Columbia Maryland 21045</t>
  </si>
  <si>
    <t>28105 Three Notch Road Mechanicsville Maryland 20659</t>
  </si>
  <si>
    <t>14808 Physicians Lane Suite 211 Rockville Maryland 20850</t>
  </si>
  <si>
    <t>DA-25-00004</t>
  </si>
  <si>
    <t>Caroline Pharma Limited Liability Company</t>
  </si>
  <si>
    <t>400 Cypress St  Millington, MD 21651</t>
  </si>
  <si>
    <t>321 Bloomingdale Ave  Federalsburg, MD 21632</t>
  </si>
  <si>
    <t>Living Proof Farms, LLC</t>
  </si>
  <si>
    <t>AMCW JV LLC</t>
  </si>
  <si>
    <t>HBC, INC</t>
  </si>
  <si>
    <t>Mel's Herb Garden Inc.</t>
  </si>
  <si>
    <t>Prism Processing, LLC</t>
  </si>
  <si>
    <t>https://carolinepharma.com/wp-content/uploads/2025/07/CAROLINE-PHARMA-sign-jpg.jpg-1.webp</t>
  </si>
  <si>
    <t>https://carolinepharma.com/</t>
  </si>
  <si>
    <t>321 Bloomingdale Ave Federalsburg Maryland 21632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</si>
</sst>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20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  <xf numFmtId="1" fontId="0" fillId="0" borderId="0" xfId="0" applyNumberFormat="1"/>
    <xf numFmtId="1" fontId="0" fillId="0" borderId="0" xfId="1" applyNumberFormat="1" applyFont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8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1207" totalsRowShown="0">
  <autoFilter ref="A1:F1207" xr:uid="{7C7A93F8-5718-D542-9609-87A1943217DA}"/>
  <tableColumns count="6">
    <tableColumn id="6" xr3:uid="{C8A68212-4A18-3249-B499-A4B352633C91}" name="Product Type"/>
    <tableColumn id="4" xr3:uid="{BC8BF25D-9614-9E40-B333-6C0F00DF008E}" name="Product Category Name" dataDxfId="17" dataCellStyle="Currency"/>
    <tableColumn id="3" xr3:uid="{9EB39386-92D4-5149-9574-9E509F501CFD}" name="Year" dataDxfId="16" dataCellStyle="Currency"/>
    <tableColumn id="2" xr3:uid="{44A9246F-A561-8842-AE5A-2ABEDAAE7A65}" name="Month"/>
    <tableColumn id="1" xr3:uid="{F9E52C6F-5896-3040-B8E4-D029AABC6E89}" name="Sales Customer Type 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77" totalsRowShown="0">
  <autoFilter ref="A1:C77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696" totalsRowShown="0">
  <autoFilter ref="A1:G696" xr:uid="{36698B05-C0D9-FC43-BE58-73C78860B053}"/>
  <sortState xmlns:xlrd2="http://schemas.microsoft.com/office/spreadsheetml/2017/richdata2" ref="B2:G367">
    <sortCondition ref="D1:D367"/>
  </sortState>
  <tableColumns count="7">
    <tableColumn id="2" xr3:uid="{344EE1AE-469F-CB40-B432-FFBC811A1800}" name="Unit of Measure"/>
    <tableColumn id="1" xr3:uid="{C39A0FA7-AE47-C543-805A-182D91D4BD77}" name="Product Type"/>
    <tableColumn id="5" xr3:uid="{49FA2869-9A44-2749-A0C3-BA3245354CF0}" name="Product Category Name"/>
    <tableColumn id="3" xr3:uid="{2F445997-6947-3A40-9207-A552BB98671B}" name="Year"/>
    <tableColumn id="4" xr3:uid="{988717D7-AFA1-B34B-85C0-3BF055CF21EC}" name="Month" dataDxfId="15"/>
    <tableColumn id="6" xr3:uid="{C3224921-319A-1A41-8466-7CACE184B1CA}" name="Quantity Sold" dataDxfId="14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55" totalsRowShown="0">
  <autoFilter ref="A1:C55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5"/>
    <tableColumn id="2" xr3:uid="{25441C35-1753-E047-AB86-24FD96FD7E03}" name="Customer Type (group)"/>
    <tableColumn id="3" xr3:uid="{404F70FA-5882-D044-AA2D-C7BEA13B1BEE}" name="Dispensary Transactions" dataDxfId="1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58" totalsRowShown="0">
  <autoFilter ref="A1:C58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12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EDC653-C615-40A5-8D80-1197F9DB8B51}" name="Table15" displayName="Table15" ref="A1:D34" totalsRowShown="0">
  <autoFilter ref="A1:D34" xr:uid="{4EEDC653-C615-40A5-8D80-1197F9DB8B51}"/>
  <sortState xmlns:xlrd2="http://schemas.microsoft.com/office/spreadsheetml/2017/richdata2" ref="A2:D19">
    <sortCondition ref="C1:C19"/>
  </sortState>
  <tableColumns count="4">
    <tableColumn id="1" xr3:uid="{B54B608E-79E4-4508-9285-3F7B22B088AE}" name="Month"/>
    <tableColumn id="2" xr3:uid="{58CC4EC3-A498-4DF4-B28F-5AD7ABA069E8}" name="Licensee Type"/>
    <tableColumn id="3" xr3:uid="{4F2E8D13-4FA4-40AC-ADCA-194528CCFB79}" name="Year"/>
    <tableColumn id="4" xr3:uid="{22D98349-C5F9-4D6B-B03C-FA50EFF19D5B}" name="Total Inspection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75" totalsRowShown="0">
  <autoFilter ref="A1:G175" xr:uid="{057835FC-89AF-804E-9382-A1F96028A8CE}"/>
  <sortState xmlns:xlrd2="http://schemas.microsoft.com/office/spreadsheetml/2017/richdata2" ref="A2:F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4"/>
    <tableColumn id="6" xr3:uid="{7C0FAB59-9E27-0C42-A0D3-B431B586D1DB}" name="License Expiration Date" dataDxfId="3"/>
    <tableColumn id="8" xr3:uid="{62F9492E-DDB7-477A-AB2C-E35803C1EFC5}" name="Registration Typ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F205" totalsRowShown="0">
  <autoFilter ref="A1:F205" xr:uid="{1E2368C9-CA23-43A6-A216-5C0D6702C41E}"/>
  <tableColumns count="6">
    <tableColumn id="1" xr3:uid="{1B9659D7-DC8C-4348-A10A-5CD6B899ADD2}" name="License Number"/>
    <tableColumn id="2" xr3:uid="{D799F214-08F8-4A1C-9789-9579E43305F3}" name="Entity Name"/>
    <tableColumn id="3" xr3:uid="{216E74C6-BFCF-40DF-9354-C817B6560642}" name="License Award Category"/>
    <tableColumn id="4" xr3:uid="{ADEDC640-07D7-4733-B857-0E1B9B357574}" name="Region/Jurisdiction of Award"/>
    <tableColumn id="5" xr3:uid="{79C53549-23B6-4462-87BF-FD40EA69226A}" name="Secured Location" dataDxfId="11"/>
    <tableColumn id="6" xr3:uid="{A73B4BB7-4905-44B7-B3E4-E13E201F5E84}" name="Date of Conditional License Issuance" dataDxfId="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9" headerRowBorderDxfId="8" tableBorderDxfId="7">
  <autoFilter ref="A1:B7" xr:uid="{B431A8BD-93BE-4B37-B96B-550297B0F729}"/>
  <tableColumns count="2">
    <tableColumn id="1" xr3:uid="{929ECB1E-A50D-42FD-92D5-00803C0B79A4}" name="License Type" totalsRowLabel="Total Licenses"/>
    <tableColumn id="2" xr3:uid="{871E14F0-8CD6-4D54-A871-0ECDDC3683A4}" name="Number of Licenses" totalsRowFunction="sum">
      <calculatedColumnFormula>COUNTIF('Social Equity License Data'!C:C,Table14[[#This Row],[License Type]])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I104" totalsRowShown="0">
  <autoFilter ref="A1:I104" xr:uid="{D72896B2-BD5D-45B1-84B9-9B64498BE5EB}"/>
  <sortState xmlns:xlrd2="http://schemas.microsoft.com/office/spreadsheetml/2017/richdata2" ref="C2:I99">
    <sortCondition ref="C1:C99"/>
  </sortState>
  <tableColumns count="9">
    <tableColumn id="9" xr3:uid="{E0A9A5C2-1F56-4A6D-82DB-ED30B874D0F7}" name="Lat"/>
    <tableColumn id="10" xr3:uid="{81F621A3-6516-4909-9BFD-0A99F1FEE273}" name="Long"/>
    <tableColumn id="1" xr3:uid="{35941F11-AB26-437E-925B-C56DA3E5031D}" name="License Number"/>
    <tableColumn id="8" xr3:uid="{96C348C7-FC3F-4FA0-8ACC-9DFAFEA5CDB9}" name="Logo"/>
    <tableColumn id="7" xr3:uid="{B04F9E9C-1C39-439D-B6C5-8AE68744CC91}" name="URL"/>
    <tableColumn id="2" xr3:uid="{734C999F-94F6-42B6-A762-9C3CC1C57041}" name="Location Name"/>
    <tableColumn id="6" xr3:uid="{03E187E2-3151-49AF-8461-CD742F0507BC}" name="County"/>
    <tableColumn id="4" xr3:uid="{C9E1C8AC-7BCA-42F8-99A2-A57EAD1CC818}" name="Geocoding Address"/>
    <tableColumn id="5" xr3:uid="{E14F0B0E-EE17-4657-A18B-3ED63B010478}" name="Regio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sortState xmlns:xlrd2="http://schemas.microsoft.com/office/spreadsheetml/2017/richdata2" ref="A2:B25">
    <sortCondition descending="1" ref="B1:B25"/>
  </sortState>
  <tableColumns count="2">
    <tableColumn id="1" xr3:uid="{525BEC82-8CFC-0A43-91FA-CBD8E18ED7B4}" name="Physical County"/>
    <tableColumn id="2" xr3:uid="{F6FDF003-CC63-8C4C-BF86-1478BDB32FB8}" name="Number of Dispensaries" dataDxfId="6">
      <calculatedColumnFormula>COUNTIF('Dispensaries Address Data'!G:G,DispensariesbyCounty[[#This Row],[Physical County]])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31" totalsRowShown="0">
  <autoFilter ref="A1:B31" xr:uid="{3307714D-B3AD-3643-B187-9A28FE29C659}"/>
  <sortState xmlns:xlrd2="http://schemas.microsoft.com/office/spreadsheetml/2017/richdata2" ref="A2:B26">
    <sortCondition ref="A1:A26"/>
  </sortState>
  <tableColumns count="2">
    <tableColumn id="1" xr3:uid="{5D858851-35D8-1A48-AA61-DC966EA451DD}" name="Month" dataDxfId="2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31" totalsRowShown="0">
  <autoFilter ref="A1:B31" xr:uid="{BD00B07E-664D-5141-A0DB-B48062616F22}"/>
  <sortState xmlns:xlrd2="http://schemas.microsoft.com/office/spreadsheetml/2017/richdata2" ref="A2:B26">
    <sortCondition ref="A1:A26"/>
  </sortState>
  <tableColumns count="2">
    <tableColumn id="1" xr3:uid="{CCAA5E55-48B1-2C48-8603-64605CB9605C}" name="Month" dataDxfId="1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31" totalsRowShown="0">
  <autoFilter ref="A1:B31" xr:uid="{B629760E-DA4A-464B-AD95-428DB94BA3A9}"/>
  <tableColumns count="2">
    <tableColumn id="1" xr3:uid="{B4B27A74-7168-884C-AD70-77E2DD8447F4}" name="Month" dataDxfId="0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J1207"/>
  <sheetViews>
    <sheetView tabSelected="1" workbookViewId="0">
      <pane ySplit="1" topLeftCell="A1170" activePane="bottomLeft" state="frozen"/>
      <selection pane="bottomLeft"/>
    </sheetView>
  </sheetViews>
  <sheetFormatPr defaultColWidth="11" defaultRowHeight="15.6" x14ac:dyDescent="0.3"/>
  <cols>
    <col min="1" max="1" width="24" bestFit="1" customWidth="1"/>
    <col min="3" max="3" width="10.09765625" style="18" bestFit="1" customWidth="1"/>
    <col min="4" max="4" width="9.5" bestFit="1" customWidth="1"/>
    <col min="5" max="5" width="21.09765625" customWidth="1"/>
    <col min="6" max="6" width="14.69921875" bestFit="1" customWidth="1"/>
    <col min="9" max="9" width="41.09765625" style="1" bestFit="1" customWidth="1"/>
    <col min="10" max="10" width="18.19921875" style="1" bestFit="1" customWidth="1"/>
  </cols>
  <sheetData>
    <row r="1" spans="1:10" x14ac:dyDescent="0.3">
      <c r="A1" t="s">
        <v>1</v>
      </c>
      <c r="B1" t="s">
        <v>331</v>
      </c>
      <c r="C1" s="18" t="s">
        <v>29</v>
      </c>
      <c r="D1" t="s">
        <v>15</v>
      </c>
      <c r="E1" t="s">
        <v>0</v>
      </c>
      <c r="F1" s="1" t="s">
        <v>2</v>
      </c>
      <c r="I1"/>
      <c r="J1"/>
    </row>
    <row r="2" spans="1:10" x14ac:dyDescent="0.3">
      <c r="A2" t="s">
        <v>299</v>
      </c>
      <c r="B2" s="10" t="s">
        <v>329</v>
      </c>
      <c r="C2" s="18">
        <v>2023</v>
      </c>
      <c r="D2" s="5" t="s">
        <v>27</v>
      </c>
      <c r="E2" t="s">
        <v>3</v>
      </c>
      <c r="F2" s="1">
        <v>24193.86</v>
      </c>
      <c r="I2"/>
      <c r="J2"/>
    </row>
    <row r="3" spans="1:10" x14ac:dyDescent="0.3">
      <c r="A3" t="s">
        <v>299</v>
      </c>
      <c r="B3" s="10" t="s">
        <v>328</v>
      </c>
      <c r="C3" s="18">
        <v>2023</v>
      </c>
      <c r="D3" s="5" t="s">
        <v>27</v>
      </c>
      <c r="E3" t="s">
        <v>3</v>
      </c>
      <c r="F3" s="1">
        <v>200843.94</v>
      </c>
      <c r="I3"/>
      <c r="J3"/>
    </row>
    <row r="4" spans="1:10" x14ac:dyDescent="0.3">
      <c r="A4" t="s">
        <v>299</v>
      </c>
      <c r="B4" s="10" t="s">
        <v>327</v>
      </c>
      <c r="C4" s="18">
        <v>2023</v>
      </c>
      <c r="D4" s="5" t="s">
        <v>27</v>
      </c>
      <c r="E4" t="s">
        <v>3</v>
      </c>
      <c r="F4" s="1">
        <v>1941541.41</v>
      </c>
      <c r="I4"/>
      <c r="J4"/>
    </row>
    <row r="5" spans="1:10" x14ac:dyDescent="0.3">
      <c r="A5" t="s">
        <v>299</v>
      </c>
      <c r="B5" s="10" t="s">
        <v>299</v>
      </c>
      <c r="C5" s="18">
        <v>2023</v>
      </c>
      <c r="D5" s="5" t="s">
        <v>27</v>
      </c>
      <c r="E5" t="s">
        <v>3</v>
      </c>
      <c r="F5" s="1">
        <v>19239456.870000001</v>
      </c>
      <c r="I5"/>
      <c r="J5"/>
    </row>
    <row r="6" spans="1:10" x14ac:dyDescent="0.3">
      <c r="A6" t="s">
        <v>333</v>
      </c>
      <c r="B6" s="10" t="s">
        <v>326</v>
      </c>
      <c r="C6" s="18">
        <v>2023</v>
      </c>
      <c r="D6" s="5" t="s">
        <v>27</v>
      </c>
      <c r="E6" t="s">
        <v>3</v>
      </c>
      <c r="F6" s="1">
        <v>48858.1</v>
      </c>
      <c r="I6"/>
      <c r="J6"/>
    </row>
    <row r="7" spans="1:10" x14ac:dyDescent="0.3">
      <c r="A7" t="s">
        <v>333</v>
      </c>
      <c r="B7" s="10" t="s">
        <v>11</v>
      </c>
      <c r="C7" s="18">
        <v>2023</v>
      </c>
      <c r="D7" s="5" t="s">
        <v>27</v>
      </c>
      <c r="E7" t="s">
        <v>3</v>
      </c>
      <c r="F7" s="1">
        <v>17299.990000000002</v>
      </c>
      <c r="I7"/>
      <c r="J7"/>
    </row>
    <row r="8" spans="1:10" x14ac:dyDescent="0.3">
      <c r="A8" t="s">
        <v>333</v>
      </c>
      <c r="B8" s="10" t="s">
        <v>325</v>
      </c>
      <c r="C8" s="18">
        <v>2023</v>
      </c>
      <c r="D8" s="5" t="s">
        <v>27</v>
      </c>
      <c r="E8" t="s">
        <v>3</v>
      </c>
      <c r="F8" s="1">
        <v>427969.72</v>
      </c>
      <c r="I8"/>
      <c r="J8"/>
    </row>
    <row r="9" spans="1:10" x14ac:dyDescent="0.3">
      <c r="A9" t="s">
        <v>333</v>
      </c>
      <c r="B9" s="10" t="s">
        <v>5</v>
      </c>
      <c r="C9" s="18">
        <v>2023</v>
      </c>
      <c r="D9" s="5" t="s">
        <v>27</v>
      </c>
      <c r="E9" t="s">
        <v>3</v>
      </c>
      <c r="F9" s="1">
        <v>3116474.17</v>
      </c>
      <c r="I9"/>
      <c r="J9"/>
    </row>
    <row r="10" spans="1:10" x14ac:dyDescent="0.3">
      <c r="A10" t="s">
        <v>333</v>
      </c>
      <c r="B10" s="10" t="s">
        <v>323</v>
      </c>
      <c r="C10" s="18">
        <v>2023</v>
      </c>
      <c r="D10" s="5" t="s">
        <v>27</v>
      </c>
      <c r="E10" t="s">
        <v>3</v>
      </c>
      <c r="F10" s="1">
        <v>8611781.0800000001</v>
      </c>
      <c r="I10"/>
      <c r="J10"/>
    </row>
    <row r="11" spans="1:10" x14ac:dyDescent="0.3">
      <c r="A11" t="s">
        <v>334</v>
      </c>
      <c r="B11" s="10" t="s">
        <v>315</v>
      </c>
      <c r="C11" s="18">
        <v>2023</v>
      </c>
      <c r="D11" s="5" t="s">
        <v>27</v>
      </c>
      <c r="E11" t="s">
        <v>3</v>
      </c>
      <c r="F11" s="1">
        <v>9985.2800000000007</v>
      </c>
      <c r="I11"/>
      <c r="J11"/>
    </row>
    <row r="12" spans="1:10" x14ac:dyDescent="0.3">
      <c r="A12" t="s">
        <v>334</v>
      </c>
      <c r="B12" s="10" t="s">
        <v>322</v>
      </c>
      <c r="C12" s="18">
        <v>2023</v>
      </c>
      <c r="D12" s="5" t="s">
        <v>27</v>
      </c>
      <c r="E12" t="s">
        <v>3</v>
      </c>
      <c r="F12" s="1">
        <v>148282.6</v>
      </c>
      <c r="I12"/>
      <c r="J12"/>
    </row>
    <row r="13" spans="1:10" x14ac:dyDescent="0.3">
      <c r="A13" t="s">
        <v>334</v>
      </c>
      <c r="B13" s="10" t="s">
        <v>320</v>
      </c>
      <c r="C13" s="18">
        <v>2023</v>
      </c>
      <c r="D13" s="5" t="s">
        <v>27</v>
      </c>
      <c r="E13" t="s">
        <v>3</v>
      </c>
      <c r="F13" s="1">
        <v>171600.97</v>
      </c>
      <c r="I13"/>
      <c r="J13"/>
    </row>
    <row r="14" spans="1:10" x14ac:dyDescent="0.3">
      <c r="A14" t="s">
        <v>334</v>
      </c>
      <c r="B14" s="10" t="s">
        <v>317</v>
      </c>
      <c r="C14" s="18">
        <v>2023</v>
      </c>
      <c r="D14" s="5" t="s">
        <v>27</v>
      </c>
      <c r="E14" t="s">
        <v>3</v>
      </c>
      <c r="F14" s="1">
        <v>91934.28</v>
      </c>
      <c r="I14"/>
      <c r="J14"/>
    </row>
    <row r="15" spans="1:10" x14ac:dyDescent="0.3">
      <c r="A15" t="s">
        <v>334</v>
      </c>
      <c r="B15" s="10" t="s">
        <v>314</v>
      </c>
      <c r="C15" s="18">
        <v>2023</v>
      </c>
      <c r="D15" s="5" t="s">
        <v>27</v>
      </c>
      <c r="E15" t="s">
        <v>3</v>
      </c>
      <c r="F15" s="1">
        <v>6213.31</v>
      </c>
      <c r="I15"/>
      <c r="J15"/>
    </row>
    <row r="16" spans="1:10" x14ac:dyDescent="0.3">
      <c r="A16" t="s">
        <v>334</v>
      </c>
      <c r="B16" s="10" t="s">
        <v>321</v>
      </c>
      <c r="C16" s="18">
        <v>2023</v>
      </c>
      <c r="D16" s="5" t="s">
        <v>27</v>
      </c>
      <c r="E16" t="s">
        <v>3</v>
      </c>
      <c r="F16" s="1">
        <v>186712.87</v>
      </c>
      <c r="I16"/>
      <c r="J16"/>
    </row>
    <row r="17" spans="1:10" x14ac:dyDescent="0.3">
      <c r="A17" t="s">
        <v>334</v>
      </c>
      <c r="B17" s="10" t="s">
        <v>318</v>
      </c>
      <c r="C17" s="18">
        <v>2023</v>
      </c>
      <c r="D17" s="5" t="s">
        <v>27</v>
      </c>
      <c r="E17" t="s">
        <v>3</v>
      </c>
      <c r="F17" s="1">
        <v>160617.1</v>
      </c>
      <c r="I17"/>
      <c r="J17"/>
    </row>
    <row r="18" spans="1:10" x14ac:dyDescent="0.3">
      <c r="A18" t="s">
        <v>334</v>
      </c>
      <c r="B18" s="10" t="s">
        <v>319</v>
      </c>
      <c r="C18" s="18">
        <v>2023</v>
      </c>
      <c r="D18" s="5" t="s">
        <v>27</v>
      </c>
      <c r="E18" t="s">
        <v>3</v>
      </c>
      <c r="F18" s="1">
        <v>14355.46</v>
      </c>
      <c r="I18"/>
      <c r="J18"/>
    </row>
    <row r="19" spans="1:10" x14ac:dyDescent="0.3">
      <c r="A19" t="s">
        <v>334</v>
      </c>
      <c r="B19" s="10" t="s">
        <v>313</v>
      </c>
      <c r="C19" s="18">
        <v>2023</v>
      </c>
      <c r="D19" s="5" t="s">
        <v>27</v>
      </c>
      <c r="E19" t="s">
        <v>3</v>
      </c>
      <c r="F19" s="1">
        <v>2458117.31</v>
      </c>
      <c r="I19"/>
      <c r="J19"/>
    </row>
    <row r="20" spans="1:10" x14ac:dyDescent="0.3">
      <c r="A20" t="s">
        <v>334</v>
      </c>
      <c r="B20" s="10" t="s">
        <v>316</v>
      </c>
      <c r="C20" s="18">
        <v>2023</v>
      </c>
      <c r="D20" s="5" t="s">
        <v>27</v>
      </c>
      <c r="E20" t="s">
        <v>3</v>
      </c>
      <c r="F20" s="1">
        <v>2761609.74</v>
      </c>
      <c r="I20"/>
      <c r="J20"/>
    </row>
    <row r="21" spans="1:10" x14ac:dyDescent="0.3">
      <c r="A21" t="s">
        <v>299</v>
      </c>
      <c r="B21" s="10" t="s">
        <v>329</v>
      </c>
      <c r="C21" s="18">
        <v>2023</v>
      </c>
      <c r="D21" s="5" t="s">
        <v>26</v>
      </c>
      <c r="E21" t="s">
        <v>3</v>
      </c>
      <c r="F21" s="1">
        <v>13381.97</v>
      </c>
      <c r="I21"/>
      <c r="J21"/>
    </row>
    <row r="22" spans="1:10" x14ac:dyDescent="0.3">
      <c r="A22" t="s">
        <v>299</v>
      </c>
      <c r="B22" s="10" t="s">
        <v>328</v>
      </c>
      <c r="C22" s="18">
        <v>2023</v>
      </c>
      <c r="D22" s="5" t="s">
        <v>26</v>
      </c>
      <c r="E22" t="s">
        <v>3</v>
      </c>
      <c r="F22" s="1">
        <v>218601.56</v>
      </c>
      <c r="I22"/>
      <c r="J22"/>
    </row>
    <row r="23" spans="1:10" x14ac:dyDescent="0.3">
      <c r="A23" t="s">
        <v>299</v>
      </c>
      <c r="B23" s="10" t="s">
        <v>327</v>
      </c>
      <c r="C23" s="18">
        <v>2023</v>
      </c>
      <c r="D23" s="5" t="s">
        <v>26</v>
      </c>
      <c r="E23" t="s">
        <v>3</v>
      </c>
      <c r="F23" s="1">
        <v>1895738.02</v>
      </c>
      <c r="I23"/>
      <c r="J23"/>
    </row>
    <row r="24" spans="1:10" x14ac:dyDescent="0.3">
      <c r="A24" t="s">
        <v>299</v>
      </c>
      <c r="B24" s="10" t="s">
        <v>299</v>
      </c>
      <c r="C24" s="18">
        <v>2023</v>
      </c>
      <c r="D24" s="5" t="s">
        <v>26</v>
      </c>
      <c r="E24" t="s">
        <v>3</v>
      </c>
      <c r="F24" s="1">
        <v>18646687.059999999</v>
      </c>
      <c r="I24"/>
      <c r="J24"/>
    </row>
    <row r="25" spans="1:10" x14ac:dyDescent="0.3">
      <c r="A25" t="s">
        <v>333</v>
      </c>
      <c r="B25" s="10" t="s">
        <v>326</v>
      </c>
      <c r="C25" s="18">
        <v>2023</v>
      </c>
      <c r="D25" s="5" t="s">
        <v>26</v>
      </c>
      <c r="E25" t="s">
        <v>3</v>
      </c>
      <c r="F25" s="1">
        <v>55958.35</v>
      </c>
      <c r="I25"/>
      <c r="J25"/>
    </row>
    <row r="26" spans="1:10" x14ac:dyDescent="0.3">
      <c r="A26" t="s">
        <v>333</v>
      </c>
      <c r="B26" s="10" t="s">
        <v>11</v>
      </c>
      <c r="C26" s="18">
        <v>2023</v>
      </c>
      <c r="D26" s="5" t="s">
        <v>26</v>
      </c>
      <c r="E26" t="s">
        <v>3</v>
      </c>
      <c r="F26" s="1">
        <v>53379.13</v>
      </c>
      <c r="I26"/>
      <c r="J26"/>
    </row>
    <row r="27" spans="1:10" x14ac:dyDescent="0.3">
      <c r="A27" t="s">
        <v>333</v>
      </c>
      <c r="B27" s="10" t="s">
        <v>325</v>
      </c>
      <c r="C27" s="18">
        <v>2023</v>
      </c>
      <c r="D27" s="5" t="s">
        <v>26</v>
      </c>
      <c r="E27" t="s">
        <v>3</v>
      </c>
      <c r="F27" s="1">
        <v>419553.56</v>
      </c>
      <c r="I27"/>
      <c r="J27"/>
    </row>
    <row r="28" spans="1:10" x14ac:dyDescent="0.3">
      <c r="A28" t="s">
        <v>333</v>
      </c>
      <c r="B28" s="10" t="s">
        <v>5</v>
      </c>
      <c r="C28" s="18">
        <v>2023</v>
      </c>
      <c r="D28" s="5" t="s">
        <v>26</v>
      </c>
      <c r="E28" t="s">
        <v>3</v>
      </c>
      <c r="F28" s="1">
        <v>2972005.03</v>
      </c>
      <c r="I28"/>
      <c r="J28"/>
    </row>
    <row r="29" spans="1:10" x14ac:dyDescent="0.3">
      <c r="A29" t="s">
        <v>333</v>
      </c>
      <c r="B29" s="10" t="s">
        <v>323</v>
      </c>
      <c r="C29" s="18">
        <v>2023</v>
      </c>
      <c r="D29" s="5" t="s">
        <v>26</v>
      </c>
      <c r="E29" t="s">
        <v>3</v>
      </c>
      <c r="F29" s="1">
        <v>8270506.9100000001</v>
      </c>
      <c r="I29"/>
      <c r="J29"/>
    </row>
    <row r="30" spans="1:10" x14ac:dyDescent="0.3">
      <c r="A30" t="s">
        <v>334</v>
      </c>
      <c r="B30" s="10" t="s">
        <v>315</v>
      </c>
      <c r="C30" s="18">
        <v>2023</v>
      </c>
      <c r="D30" s="5" t="s">
        <v>26</v>
      </c>
      <c r="E30" t="s">
        <v>3</v>
      </c>
      <c r="F30" s="1">
        <v>1501.75</v>
      </c>
      <c r="I30"/>
      <c r="J30"/>
    </row>
    <row r="31" spans="1:10" x14ac:dyDescent="0.3">
      <c r="A31" t="s">
        <v>334</v>
      </c>
      <c r="B31" s="10" t="s">
        <v>322</v>
      </c>
      <c r="C31" s="18">
        <v>2023</v>
      </c>
      <c r="D31" s="5" t="s">
        <v>26</v>
      </c>
      <c r="E31" t="s">
        <v>3</v>
      </c>
      <c r="F31" s="1">
        <v>135824.69</v>
      </c>
      <c r="I31"/>
      <c r="J31"/>
    </row>
    <row r="32" spans="1:10" x14ac:dyDescent="0.3">
      <c r="A32" t="s">
        <v>334</v>
      </c>
      <c r="B32" s="10" t="s">
        <v>320</v>
      </c>
      <c r="C32" s="18">
        <v>2023</v>
      </c>
      <c r="D32" s="5" t="s">
        <v>26</v>
      </c>
      <c r="E32" t="s">
        <v>3</v>
      </c>
      <c r="F32" s="1">
        <v>154392.59</v>
      </c>
      <c r="I32"/>
      <c r="J32"/>
    </row>
    <row r="33" spans="1:10" x14ac:dyDescent="0.3">
      <c r="A33" t="s">
        <v>334</v>
      </c>
      <c r="B33" s="10" t="s">
        <v>317</v>
      </c>
      <c r="C33" s="18">
        <v>2023</v>
      </c>
      <c r="D33" s="5" t="s">
        <v>26</v>
      </c>
      <c r="E33" t="s">
        <v>3</v>
      </c>
      <c r="F33" s="1">
        <v>113602.06</v>
      </c>
      <c r="I33"/>
      <c r="J33"/>
    </row>
    <row r="34" spans="1:10" x14ac:dyDescent="0.3">
      <c r="A34" t="s">
        <v>334</v>
      </c>
      <c r="B34" s="10" t="s">
        <v>314</v>
      </c>
      <c r="C34" s="18">
        <v>2023</v>
      </c>
      <c r="D34" s="5" t="s">
        <v>26</v>
      </c>
      <c r="E34" t="s">
        <v>3</v>
      </c>
      <c r="F34" s="1">
        <v>10227.75</v>
      </c>
      <c r="I34"/>
      <c r="J34"/>
    </row>
    <row r="35" spans="1:10" x14ac:dyDescent="0.3">
      <c r="A35" t="s">
        <v>334</v>
      </c>
      <c r="B35" s="10" t="s">
        <v>321</v>
      </c>
      <c r="C35" s="18">
        <v>2023</v>
      </c>
      <c r="D35" s="5" t="s">
        <v>26</v>
      </c>
      <c r="E35" t="s">
        <v>3</v>
      </c>
      <c r="F35" s="1">
        <v>175015.63</v>
      </c>
      <c r="I35"/>
      <c r="J35"/>
    </row>
    <row r="36" spans="1:10" x14ac:dyDescent="0.3">
      <c r="A36" t="s">
        <v>334</v>
      </c>
      <c r="B36" s="10" t="s">
        <v>318</v>
      </c>
      <c r="C36" s="18">
        <v>2023</v>
      </c>
      <c r="D36" s="5" t="s">
        <v>26</v>
      </c>
      <c r="E36" t="s">
        <v>3</v>
      </c>
      <c r="F36" s="1">
        <v>169161.73</v>
      </c>
      <c r="I36"/>
      <c r="J36"/>
    </row>
    <row r="37" spans="1:10" x14ac:dyDescent="0.3">
      <c r="A37" t="s">
        <v>334</v>
      </c>
      <c r="B37" s="10" t="s">
        <v>319</v>
      </c>
      <c r="C37" s="18">
        <v>2023</v>
      </c>
      <c r="D37" s="5" t="s">
        <v>26</v>
      </c>
      <c r="E37" t="s">
        <v>3</v>
      </c>
      <c r="F37" s="1">
        <v>240360.63</v>
      </c>
      <c r="I37"/>
      <c r="J37"/>
    </row>
    <row r="38" spans="1:10" x14ac:dyDescent="0.3">
      <c r="A38" t="s">
        <v>334</v>
      </c>
      <c r="B38" s="10" t="s">
        <v>313</v>
      </c>
      <c r="C38" s="18">
        <v>2023</v>
      </c>
      <c r="D38" s="5" t="s">
        <v>26</v>
      </c>
      <c r="E38" t="s">
        <v>3</v>
      </c>
      <c r="F38" s="1">
        <v>2283628.7000000002</v>
      </c>
      <c r="I38"/>
      <c r="J38"/>
    </row>
    <row r="39" spans="1:10" x14ac:dyDescent="0.3">
      <c r="A39" t="s">
        <v>334</v>
      </c>
      <c r="B39" s="10" t="s">
        <v>316</v>
      </c>
      <c r="C39" s="18">
        <v>2023</v>
      </c>
      <c r="D39" s="5" t="s">
        <v>26</v>
      </c>
      <c r="E39" t="s">
        <v>3</v>
      </c>
      <c r="F39" s="1">
        <v>2503110.6800000002</v>
      </c>
      <c r="I39"/>
      <c r="J39"/>
    </row>
    <row r="40" spans="1:10" x14ac:dyDescent="0.3">
      <c r="A40" t="s">
        <v>299</v>
      </c>
      <c r="B40" s="10" t="s">
        <v>329</v>
      </c>
      <c r="C40" s="18">
        <v>2023</v>
      </c>
      <c r="D40" s="5" t="s">
        <v>25</v>
      </c>
      <c r="E40" t="s">
        <v>3</v>
      </c>
      <c r="F40" s="1">
        <v>1498.74</v>
      </c>
      <c r="I40"/>
      <c r="J40"/>
    </row>
    <row r="41" spans="1:10" x14ac:dyDescent="0.3">
      <c r="A41" t="s">
        <v>299</v>
      </c>
      <c r="B41" s="10" t="s">
        <v>328</v>
      </c>
      <c r="C41" s="18">
        <v>2023</v>
      </c>
      <c r="D41" s="5" t="s">
        <v>25</v>
      </c>
      <c r="E41" t="s">
        <v>3</v>
      </c>
      <c r="F41" s="1">
        <v>319091.94</v>
      </c>
      <c r="I41"/>
      <c r="J41"/>
    </row>
    <row r="42" spans="1:10" x14ac:dyDescent="0.3">
      <c r="A42" t="s">
        <v>299</v>
      </c>
      <c r="B42" s="10" t="s">
        <v>327</v>
      </c>
      <c r="C42" s="18">
        <v>2023</v>
      </c>
      <c r="D42" s="5" t="s">
        <v>25</v>
      </c>
      <c r="E42" t="s">
        <v>3</v>
      </c>
      <c r="F42" s="1">
        <v>2185412.5099999998</v>
      </c>
      <c r="I42"/>
      <c r="J42"/>
    </row>
    <row r="43" spans="1:10" x14ac:dyDescent="0.3">
      <c r="A43" t="s">
        <v>299</v>
      </c>
      <c r="B43" s="10" t="s">
        <v>299</v>
      </c>
      <c r="C43" s="18">
        <v>2023</v>
      </c>
      <c r="D43" s="5" t="s">
        <v>25</v>
      </c>
      <c r="E43" t="s">
        <v>3</v>
      </c>
      <c r="F43" s="1">
        <v>20859267.02</v>
      </c>
      <c r="I43"/>
      <c r="J43"/>
    </row>
    <row r="44" spans="1:10" x14ac:dyDescent="0.3">
      <c r="A44" t="s">
        <v>333</v>
      </c>
      <c r="B44" s="10" t="s">
        <v>326</v>
      </c>
      <c r="C44" s="18">
        <v>2023</v>
      </c>
      <c r="D44" s="5" t="s">
        <v>25</v>
      </c>
      <c r="E44" t="s">
        <v>3</v>
      </c>
      <c r="F44" s="1">
        <v>64587.45</v>
      </c>
      <c r="I44"/>
      <c r="J44"/>
    </row>
    <row r="45" spans="1:10" x14ac:dyDescent="0.3">
      <c r="A45" t="s">
        <v>333</v>
      </c>
      <c r="B45" s="10" t="s">
        <v>11</v>
      </c>
      <c r="C45" s="18">
        <v>2023</v>
      </c>
      <c r="D45" s="5" t="s">
        <v>25</v>
      </c>
      <c r="E45" t="s">
        <v>3</v>
      </c>
      <c r="F45" s="1">
        <v>84259.33</v>
      </c>
      <c r="I45"/>
      <c r="J45"/>
    </row>
    <row r="46" spans="1:10" x14ac:dyDescent="0.3">
      <c r="A46" t="s">
        <v>333</v>
      </c>
      <c r="B46" s="10" t="s">
        <v>325</v>
      </c>
      <c r="C46" s="18">
        <v>2023</v>
      </c>
      <c r="D46" s="5" t="s">
        <v>25</v>
      </c>
      <c r="E46" t="s">
        <v>3</v>
      </c>
      <c r="F46" s="1">
        <v>429785.67</v>
      </c>
      <c r="I46"/>
      <c r="J46"/>
    </row>
    <row r="47" spans="1:10" x14ac:dyDescent="0.3">
      <c r="A47" t="s">
        <v>333</v>
      </c>
      <c r="B47" s="10" t="s">
        <v>5</v>
      </c>
      <c r="C47" s="18">
        <v>2023</v>
      </c>
      <c r="D47" s="5" t="s">
        <v>25</v>
      </c>
      <c r="E47" t="s">
        <v>3</v>
      </c>
      <c r="F47" s="1">
        <v>3374275.22</v>
      </c>
      <c r="I47"/>
      <c r="J47"/>
    </row>
    <row r="48" spans="1:10" x14ac:dyDescent="0.3">
      <c r="A48" t="s">
        <v>333</v>
      </c>
      <c r="B48" s="10" t="s">
        <v>323</v>
      </c>
      <c r="C48" s="18">
        <v>2023</v>
      </c>
      <c r="D48" s="5" t="s">
        <v>25</v>
      </c>
      <c r="E48" t="s">
        <v>3</v>
      </c>
      <c r="F48" s="1">
        <v>9214078.5299999993</v>
      </c>
      <c r="I48"/>
      <c r="J48"/>
    </row>
    <row r="49" spans="1:10" x14ac:dyDescent="0.3">
      <c r="A49" t="s">
        <v>334</v>
      </c>
      <c r="B49" s="10" t="s">
        <v>315</v>
      </c>
      <c r="C49" s="18">
        <v>2023</v>
      </c>
      <c r="D49" s="5" t="s">
        <v>25</v>
      </c>
      <c r="E49" t="s">
        <v>3</v>
      </c>
      <c r="F49" s="1">
        <v>11151.35</v>
      </c>
      <c r="I49"/>
      <c r="J49"/>
    </row>
    <row r="50" spans="1:10" x14ac:dyDescent="0.3">
      <c r="A50" t="s">
        <v>334</v>
      </c>
      <c r="B50" s="10" t="s">
        <v>322</v>
      </c>
      <c r="C50" s="18">
        <v>2023</v>
      </c>
      <c r="D50" s="5" t="s">
        <v>25</v>
      </c>
      <c r="E50" t="s">
        <v>3</v>
      </c>
      <c r="F50" s="1">
        <v>146113.9</v>
      </c>
      <c r="I50"/>
      <c r="J50"/>
    </row>
    <row r="51" spans="1:10" x14ac:dyDescent="0.3">
      <c r="A51" t="s">
        <v>334</v>
      </c>
      <c r="B51" s="10" t="s">
        <v>320</v>
      </c>
      <c r="C51" s="18">
        <v>2023</v>
      </c>
      <c r="D51" s="5" t="s">
        <v>25</v>
      </c>
      <c r="E51" t="s">
        <v>3</v>
      </c>
      <c r="F51" s="1">
        <v>154411.43</v>
      </c>
      <c r="I51"/>
      <c r="J51"/>
    </row>
    <row r="52" spans="1:10" x14ac:dyDescent="0.3">
      <c r="A52" t="s">
        <v>334</v>
      </c>
      <c r="B52" s="10" t="s">
        <v>317</v>
      </c>
      <c r="C52" s="18">
        <v>2023</v>
      </c>
      <c r="D52" s="5" t="s">
        <v>25</v>
      </c>
      <c r="E52" t="s">
        <v>3</v>
      </c>
      <c r="F52" s="1">
        <v>132827.87</v>
      </c>
      <c r="I52"/>
      <c r="J52"/>
    </row>
    <row r="53" spans="1:10" x14ac:dyDescent="0.3">
      <c r="A53" t="s">
        <v>334</v>
      </c>
      <c r="B53" s="10" t="s">
        <v>314</v>
      </c>
      <c r="C53" s="18">
        <v>2023</v>
      </c>
      <c r="D53" s="5" t="s">
        <v>25</v>
      </c>
      <c r="E53" t="s">
        <v>3</v>
      </c>
      <c r="F53" s="1">
        <v>80303.179999999993</v>
      </c>
      <c r="I53"/>
      <c r="J53"/>
    </row>
    <row r="54" spans="1:10" x14ac:dyDescent="0.3">
      <c r="A54" t="s">
        <v>334</v>
      </c>
      <c r="B54" s="10" t="s">
        <v>321</v>
      </c>
      <c r="C54" s="18">
        <v>2023</v>
      </c>
      <c r="D54" s="5" t="s">
        <v>25</v>
      </c>
      <c r="E54" t="s">
        <v>3</v>
      </c>
      <c r="F54" s="1">
        <v>192916.86</v>
      </c>
      <c r="I54"/>
      <c r="J54"/>
    </row>
    <row r="55" spans="1:10" x14ac:dyDescent="0.3">
      <c r="A55" t="s">
        <v>334</v>
      </c>
      <c r="B55" s="10" t="s">
        <v>318</v>
      </c>
      <c r="C55" s="18">
        <v>2023</v>
      </c>
      <c r="D55" s="5" t="s">
        <v>25</v>
      </c>
      <c r="E55" t="s">
        <v>3</v>
      </c>
      <c r="F55" s="1">
        <v>191343.3</v>
      </c>
      <c r="I55"/>
      <c r="J55"/>
    </row>
    <row r="56" spans="1:10" x14ac:dyDescent="0.3">
      <c r="A56" t="s">
        <v>334</v>
      </c>
      <c r="B56" s="10" t="s">
        <v>319</v>
      </c>
      <c r="C56" s="18">
        <v>2023</v>
      </c>
      <c r="D56" s="5" t="s">
        <v>25</v>
      </c>
      <c r="E56" t="s">
        <v>3</v>
      </c>
      <c r="F56" s="1">
        <v>335445.21999999997</v>
      </c>
      <c r="I56"/>
      <c r="J56"/>
    </row>
    <row r="57" spans="1:10" x14ac:dyDescent="0.3">
      <c r="A57" t="s">
        <v>334</v>
      </c>
      <c r="B57" s="10" t="s">
        <v>313</v>
      </c>
      <c r="C57" s="18">
        <v>2023</v>
      </c>
      <c r="D57" s="5" t="s">
        <v>25</v>
      </c>
      <c r="E57" t="s">
        <v>3</v>
      </c>
      <c r="F57" s="1">
        <v>2594884.36</v>
      </c>
      <c r="I57"/>
      <c r="J57"/>
    </row>
    <row r="58" spans="1:10" x14ac:dyDescent="0.3">
      <c r="A58" t="s">
        <v>334</v>
      </c>
      <c r="B58" s="10" t="s">
        <v>316</v>
      </c>
      <c r="C58" s="18">
        <v>2023</v>
      </c>
      <c r="D58" s="5" t="s">
        <v>25</v>
      </c>
      <c r="E58" t="s">
        <v>3</v>
      </c>
      <c r="F58" s="1">
        <v>2671479.91</v>
      </c>
      <c r="I58"/>
      <c r="J58"/>
    </row>
    <row r="59" spans="1:10" x14ac:dyDescent="0.3">
      <c r="A59" t="s">
        <v>299</v>
      </c>
      <c r="B59" s="10" t="s">
        <v>329</v>
      </c>
      <c r="C59" s="18">
        <v>2023</v>
      </c>
      <c r="D59" s="5" t="s">
        <v>6</v>
      </c>
      <c r="E59" t="s">
        <v>3</v>
      </c>
      <c r="F59" s="1">
        <v>8609.59</v>
      </c>
      <c r="I59"/>
      <c r="J59"/>
    </row>
    <row r="60" spans="1:10" x14ac:dyDescent="0.3">
      <c r="A60" t="s">
        <v>299</v>
      </c>
      <c r="B60" s="10" t="s">
        <v>328</v>
      </c>
      <c r="C60" s="18">
        <v>2023</v>
      </c>
      <c r="D60" s="5" t="s">
        <v>6</v>
      </c>
      <c r="E60" t="s">
        <v>3</v>
      </c>
      <c r="F60" s="1">
        <v>314547.46000000002</v>
      </c>
      <c r="I60"/>
      <c r="J60"/>
    </row>
    <row r="61" spans="1:10" x14ac:dyDescent="0.3">
      <c r="A61" t="s">
        <v>299</v>
      </c>
      <c r="B61" s="10" t="s">
        <v>327</v>
      </c>
      <c r="C61" s="18">
        <v>2023</v>
      </c>
      <c r="D61" s="5" t="s">
        <v>6</v>
      </c>
      <c r="E61" t="s">
        <v>3</v>
      </c>
      <c r="F61" s="1">
        <v>2097555.7000000002</v>
      </c>
      <c r="I61"/>
      <c r="J61"/>
    </row>
    <row r="62" spans="1:10" x14ac:dyDescent="0.3">
      <c r="A62" t="s">
        <v>299</v>
      </c>
      <c r="B62" s="10" t="s">
        <v>299</v>
      </c>
      <c r="C62" s="18">
        <v>2023</v>
      </c>
      <c r="D62" s="5" t="s">
        <v>6</v>
      </c>
      <c r="E62" t="s">
        <v>3</v>
      </c>
      <c r="F62" s="1">
        <v>19601917.460000001</v>
      </c>
      <c r="I62"/>
      <c r="J62"/>
    </row>
    <row r="63" spans="1:10" x14ac:dyDescent="0.3">
      <c r="A63" t="s">
        <v>333</v>
      </c>
      <c r="B63" s="10" t="s">
        <v>326</v>
      </c>
      <c r="C63" s="18">
        <v>2023</v>
      </c>
      <c r="D63" s="5" t="s">
        <v>6</v>
      </c>
      <c r="E63" t="s">
        <v>3</v>
      </c>
      <c r="F63" s="1">
        <v>75616.58</v>
      </c>
      <c r="I63"/>
      <c r="J63"/>
    </row>
    <row r="64" spans="1:10" x14ac:dyDescent="0.3">
      <c r="A64" t="s">
        <v>333</v>
      </c>
      <c r="B64" s="10" t="s">
        <v>11</v>
      </c>
      <c r="C64" s="18">
        <v>2023</v>
      </c>
      <c r="D64" s="5" t="s">
        <v>6</v>
      </c>
      <c r="E64" t="s">
        <v>3</v>
      </c>
      <c r="F64" s="1">
        <v>146228.48000000001</v>
      </c>
      <c r="I64"/>
      <c r="J64"/>
    </row>
    <row r="65" spans="1:10" x14ac:dyDescent="0.3">
      <c r="A65" t="s">
        <v>333</v>
      </c>
      <c r="B65" s="10" t="s">
        <v>325</v>
      </c>
      <c r="C65" s="18">
        <v>2023</v>
      </c>
      <c r="D65" s="5" t="s">
        <v>6</v>
      </c>
      <c r="E65" t="s">
        <v>3</v>
      </c>
      <c r="F65" s="1">
        <v>485546.67</v>
      </c>
      <c r="I65"/>
      <c r="J65"/>
    </row>
    <row r="66" spans="1:10" x14ac:dyDescent="0.3">
      <c r="A66" t="s">
        <v>333</v>
      </c>
      <c r="B66" s="10" t="s">
        <v>5</v>
      </c>
      <c r="C66" s="18">
        <v>2023</v>
      </c>
      <c r="D66" s="5" t="s">
        <v>6</v>
      </c>
      <c r="E66" t="s">
        <v>3</v>
      </c>
      <c r="F66" s="1">
        <v>3096837.67</v>
      </c>
      <c r="I66"/>
      <c r="J66"/>
    </row>
    <row r="67" spans="1:10" x14ac:dyDescent="0.3">
      <c r="A67" t="s">
        <v>333</v>
      </c>
      <c r="B67" s="10" t="s">
        <v>323</v>
      </c>
      <c r="C67" s="18">
        <v>2023</v>
      </c>
      <c r="D67" s="5" t="s">
        <v>6</v>
      </c>
      <c r="E67" t="s">
        <v>3</v>
      </c>
      <c r="F67" s="1">
        <v>8638902.3300000001</v>
      </c>
      <c r="I67"/>
      <c r="J67"/>
    </row>
    <row r="68" spans="1:10" x14ac:dyDescent="0.3">
      <c r="A68" t="s">
        <v>334</v>
      </c>
      <c r="B68" s="10" t="s">
        <v>315</v>
      </c>
      <c r="C68" s="18">
        <v>2023</v>
      </c>
      <c r="D68" s="5" t="s">
        <v>6</v>
      </c>
      <c r="E68" t="s">
        <v>3</v>
      </c>
      <c r="F68" s="1">
        <v>133273.75</v>
      </c>
      <c r="I68"/>
      <c r="J68"/>
    </row>
    <row r="69" spans="1:10" x14ac:dyDescent="0.3">
      <c r="A69" t="s">
        <v>334</v>
      </c>
      <c r="B69" s="10" t="s">
        <v>322</v>
      </c>
      <c r="C69" s="18">
        <v>2023</v>
      </c>
      <c r="D69" s="5" t="s">
        <v>6</v>
      </c>
      <c r="E69" t="s">
        <v>3</v>
      </c>
      <c r="F69" s="1">
        <v>126392.66</v>
      </c>
      <c r="I69"/>
      <c r="J69"/>
    </row>
    <row r="70" spans="1:10" x14ac:dyDescent="0.3">
      <c r="A70" t="s">
        <v>334</v>
      </c>
      <c r="B70" s="10" t="s">
        <v>320</v>
      </c>
      <c r="C70" s="18">
        <v>2023</v>
      </c>
      <c r="D70" s="5" t="s">
        <v>6</v>
      </c>
      <c r="E70" t="s">
        <v>3</v>
      </c>
      <c r="F70" s="1">
        <v>169078.18</v>
      </c>
      <c r="I70"/>
      <c r="J70"/>
    </row>
    <row r="71" spans="1:10" x14ac:dyDescent="0.3">
      <c r="A71" t="s">
        <v>334</v>
      </c>
      <c r="B71" s="10" t="s">
        <v>317</v>
      </c>
      <c r="C71" s="18">
        <v>2023</v>
      </c>
      <c r="D71" s="5" t="s">
        <v>6</v>
      </c>
      <c r="E71" t="s">
        <v>3</v>
      </c>
      <c r="F71" s="1">
        <v>113562.87</v>
      </c>
      <c r="I71"/>
      <c r="J71"/>
    </row>
    <row r="72" spans="1:10" x14ac:dyDescent="0.3">
      <c r="A72" t="s">
        <v>334</v>
      </c>
      <c r="B72" s="10" t="s">
        <v>314</v>
      </c>
      <c r="C72" s="18">
        <v>2023</v>
      </c>
      <c r="D72" s="5" t="s">
        <v>6</v>
      </c>
      <c r="E72" t="s">
        <v>3</v>
      </c>
      <c r="F72" s="1">
        <v>77806.399999999994</v>
      </c>
      <c r="I72"/>
      <c r="J72"/>
    </row>
    <row r="73" spans="1:10" x14ac:dyDescent="0.3">
      <c r="A73" t="s">
        <v>334</v>
      </c>
      <c r="B73" s="10" t="s">
        <v>321</v>
      </c>
      <c r="C73" s="18">
        <v>2023</v>
      </c>
      <c r="D73" s="5" t="s">
        <v>6</v>
      </c>
      <c r="E73" t="s">
        <v>3</v>
      </c>
      <c r="F73" s="1">
        <v>174781.18</v>
      </c>
      <c r="I73"/>
      <c r="J73"/>
    </row>
    <row r="74" spans="1:10" x14ac:dyDescent="0.3">
      <c r="A74" t="s">
        <v>334</v>
      </c>
      <c r="B74" s="10" t="s">
        <v>318</v>
      </c>
      <c r="C74" s="18">
        <v>2023</v>
      </c>
      <c r="D74" s="5" t="s">
        <v>6</v>
      </c>
      <c r="E74" t="s">
        <v>3</v>
      </c>
      <c r="F74" s="1">
        <v>167866.44</v>
      </c>
      <c r="I74"/>
      <c r="J74"/>
    </row>
    <row r="75" spans="1:10" x14ac:dyDescent="0.3">
      <c r="A75" t="s">
        <v>334</v>
      </c>
      <c r="B75" s="10" t="s">
        <v>319</v>
      </c>
      <c r="C75" s="18">
        <v>2023</v>
      </c>
      <c r="D75" s="5" t="s">
        <v>6</v>
      </c>
      <c r="E75" t="s">
        <v>3</v>
      </c>
      <c r="F75" s="1">
        <v>232586.73</v>
      </c>
      <c r="I75"/>
      <c r="J75"/>
    </row>
    <row r="76" spans="1:10" x14ac:dyDescent="0.3">
      <c r="A76" t="s">
        <v>334</v>
      </c>
      <c r="B76" s="10" t="s">
        <v>313</v>
      </c>
      <c r="C76" s="18">
        <v>2023</v>
      </c>
      <c r="D76" s="5" t="s">
        <v>6</v>
      </c>
      <c r="E76" t="s">
        <v>3</v>
      </c>
      <c r="F76" s="1">
        <v>2594338.64</v>
      </c>
      <c r="I76"/>
      <c r="J76"/>
    </row>
    <row r="77" spans="1:10" x14ac:dyDescent="0.3">
      <c r="A77" t="s">
        <v>334</v>
      </c>
      <c r="B77" s="10" t="s">
        <v>316</v>
      </c>
      <c r="C77" s="18">
        <v>2023</v>
      </c>
      <c r="D77" s="5" t="s">
        <v>6</v>
      </c>
      <c r="E77" t="s">
        <v>3</v>
      </c>
      <c r="F77" s="1">
        <v>2322644.41</v>
      </c>
      <c r="I77"/>
      <c r="J77"/>
    </row>
    <row r="78" spans="1:10" x14ac:dyDescent="0.3">
      <c r="A78" t="s">
        <v>299</v>
      </c>
      <c r="B78" s="10" t="s">
        <v>329</v>
      </c>
      <c r="C78" s="18">
        <v>2023</v>
      </c>
      <c r="D78" s="5" t="s">
        <v>7</v>
      </c>
      <c r="E78" t="s">
        <v>3</v>
      </c>
      <c r="F78" s="1">
        <v>16774.41</v>
      </c>
      <c r="I78"/>
      <c r="J78"/>
    </row>
    <row r="79" spans="1:10" x14ac:dyDescent="0.3">
      <c r="A79" t="s">
        <v>299</v>
      </c>
      <c r="B79" s="10" t="s">
        <v>328</v>
      </c>
      <c r="C79" s="18">
        <v>2023</v>
      </c>
      <c r="D79" s="5" t="s">
        <v>7</v>
      </c>
      <c r="E79" t="s">
        <v>3</v>
      </c>
      <c r="F79" s="1">
        <v>390388.97</v>
      </c>
      <c r="I79"/>
      <c r="J79"/>
    </row>
    <row r="80" spans="1:10" x14ac:dyDescent="0.3">
      <c r="A80" t="s">
        <v>299</v>
      </c>
      <c r="B80" s="10" t="s">
        <v>327</v>
      </c>
      <c r="C80" s="18">
        <v>2023</v>
      </c>
      <c r="D80" s="5" t="s">
        <v>7</v>
      </c>
      <c r="E80" t="s">
        <v>3</v>
      </c>
      <c r="F80" s="1">
        <v>2174366.9</v>
      </c>
      <c r="I80"/>
      <c r="J80"/>
    </row>
    <row r="81" spans="1:10" x14ac:dyDescent="0.3">
      <c r="A81" t="s">
        <v>299</v>
      </c>
      <c r="B81" s="10" t="s">
        <v>299</v>
      </c>
      <c r="C81" s="18">
        <v>2023</v>
      </c>
      <c r="D81" s="5" t="s">
        <v>7</v>
      </c>
      <c r="E81" t="s">
        <v>3</v>
      </c>
      <c r="F81" s="1">
        <v>20001512.050000001</v>
      </c>
      <c r="I81"/>
      <c r="J81"/>
    </row>
    <row r="82" spans="1:10" x14ac:dyDescent="0.3">
      <c r="A82" t="s">
        <v>299</v>
      </c>
      <c r="B82" s="10" t="s">
        <v>327</v>
      </c>
      <c r="C82" s="18">
        <v>2023</v>
      </c>
      <c r="D82" s="5" t="s">
        <v>7</v>
      </c>
      <c r="E82" t="s">
        <v>300</v>
      </c>
      <c r="F82" s="1">
        <v>27.3</v>
      </c>
      <c r="I82"/>
      <c r="J82"/>
    </row>
    <row r="83" spans="1:10" x14ac:dyDescent="0.3">
      <c r="A83" t="s">
        <v>299</v>
      </c>
      <c r="B83" s="10" t="s">
        <v>299</v>
      </c>
      <c r="C83" s="18">
        <v>2023</v>
      </c>
      <c r="D83" s="5" t="s">
        <v>7</v>
      </c>
      <c r="E83" t="s">
        <v>300</v>
      </c>
      <c r="F83" s="1">
        <v>28.25</v>
      </c>
      <c r="I83"/>
      <c r="J83"/>
    </row>
    <row r="84" spans="1:10" x14ac:dyDescent="0.3">
      <c r="A84" t="s">
        <v>333</v>
      </c>
      <c r="B84" s="10" t="s">
        <v>326</v>
      </c>
      <c r="C84" s="18">
        <v>2023</v>
      </c>
      <c r="D84" s="5" t="s">
        <v>7</v>
      </c>
      <c r="E84" t="s">
        <v>3</v>
      </c>
      <c r="F84" s="1">
        <v>79511.12</v>
      </c>
      <c r="I84"/>
      <c r="J84"/>
    </row>
    <row r="85" spans="1:10" x14ac:dyDescent="0.3">
      <c r="A85" t="s">
        <v>333</v>
      </c>
      <c r="B85" s="10" t="s">
        <v>11</v>
      </c>
      <c r="C85" s="18">
        <v>2023</v>
      </c>
      <c r="D85" s="5" t="s">
        <v>7</v>
      </c>
      <c r="E85" t="s">
        <v>3</v>
      </c>
      <c r="F85" s="1">
        <v>169077.67</v>
      </c>
      <c r="I85"/>
      <c r="J85"/>
    </row>
    <row r="86" spans="1:10" x14ac:dyDescent="0.3">
      <c r="A86" t="s">
        <v>333</v>
      </c>
      <c r="B86" s="10" t="s">
        <v>325</v>
      </c>
      <c r="C86" s="18">
        <v>2023</v>
      </c>
      <c r="D86" s="5" t="s">
        <v>7</v>
      </c>
      <c r="E86" t="s">
        <v>3</v>
      </c>
      <c r="F86" s="1">
        <v>539728.23</v>
      </c>
      <c r="I86"/>
      <c r="J86"/>
    </row>
    <row r="87" spans="1:10" x14ac:dyDescent="0.3">
      <c r="A87" t="s">
        <v>333</v>
      </c>
      <c r="B87" s="10" t="s">
        <v>5</v>
      </c>
      <c r="C87" s="18">
        <v>2023</v>
      </c>
      <c r="D87" s="5" t="s">
        <v>7</v>
      </c>
      <c r="E87" t="s">
        <v>3</v>
      </c>
      <c r="F87" s="1">
        <v>2917418.49</v>
      </c>
      <c r="I87"/>
      <c r="J87"/>
    </row>
    <row r="88" spans="1:10" x14ac:dyDescent="0.3">
      <c r="A88" t="s">
        <v>333</v>
      </c>
      <c r="B88" s="10" t="s">
        <v>323</v>
      </c>
      <c r="C88" s="18">
        <v>2023</v>
      </c>
      <c r="D88" s="5" t="s">
        <v>7</v>
      </c>
      <c r="E88" t="s">
        <v>3</v>
      </c>
      <c r="F88" s="1">
        <v>8984166.1199999992</v>
      </c>
      <c r="I88"/>
      <c r="J88"/>
    </row>
    <row r="89" spans="1:10" x14ac:dyDescent="0.3">
      <c r="A89" t="s">
        <v>334</v>
      </c>
      <c r="B89" s="10" t="s">
        <v>315</v>
      </c>
      <c r="C89" s="18">
        <v>2023</v>
      </c>
      <c r="D89" s="5" t="s">
        <v>7</v>
      </c>
      <c r="E89" t="s">
        <v>3</v>
      </c>
      <c r="F89" s="1">
        <v>160759.97</v>
      </c>
      <c r="I89"/>
      <c r="J89"/>
    </row>
    <row r="90" spans="1:10" x14ac:dyDescent="0.3">
      <c r="A90" t="s">
        <v>334</v>
      </c>
      <c r="B90" s="10" t="s">
        <v>322</v>
      </c>
      <c r="C90" s="18">
        <v>2023</v>
      </c>
      <c r="D90" s="5" t="s">
        <v>7</v>
      </c>
      <c r="E90" t="s">
        <v>3</v>
      </c>
      <c r="F90" s="1">
        <v>99112.01</v>
      </c>
      <c r="I90"/>
      <c r="J90"/>
    </row>
    <row r="91" spans="1:10" x14ac:dyDescent="0.3">
      <c r="A91" t="s">
        <v>334</v>
      </c>
      <c r="B91" s="10" t="s">
        <v>320</v>
      </c>
      <c r="C91" s="18">
        <v>2023</v>
      </c>
      <c r="D91" s="5" t="s">
        <v>7</v>
      </c>
      <c r="E91" t="s">
        <v>3</v>
      </c>
      <c r="F91" s="1">
        <v>162460.99</v>
      </c>
      <c r="I91"/>
      <c r="J91"/>
    </row>
    <row r="92" spans="1:10" x14ac:dyDescent="0.3">
      <c r="A92" t="s">
        <v>334</v>
      </c>
      <c r="B92" s="10" t="s">
        <v>317</v>
      </c>
      <c r="C92" s="18">
        <v>2023</v>
      </c>
      <c r="D92" s="5" t="s">
        <v>7</v>
      </c>
      <c r="E92" t="s">
        <v>3</v>
      </c>
      <c r="F92" s="1">
        <v>93739.58</v>
      </c>
      <c r="I92"/>
      <c r="J92"/>
    </row>
    <row r="93" spans="1:10" x14ac:dyDescent="0.3">
      <c r="A93" t="s">
        <v>334</v>
      </c>
      <c r="B93" s="10" t="s">
        <v>314</v>
      </c>
      <c r="C93" s="18">
        <v>2023</v>
      </c>
      <c r="D93" s="5" t="s">
        <v>7</v>
      </c>
      <c r="E93" t="s">
        <v>3</v>
      </c>
      <c r="F93" s="1">
        <v>128161.93</v>
      </c>
      <c r="I93"/>
      <c r="J93"/>
    </row>
    <row r="94" spans="1:10" x14ac:dyDescent="0.3">
      <c r="A94" t="s">
        <v>334</v>
      </c>
      <c r="B94" s="10" t="s">
        <v>321</v>
      </c>
      <c r="C94" s="18">
        <v>2023</v>
      </c>
      <c r="D94" s="5" t="s">
        <v>7</v>
      </c>
      <c r="E94" t="s">
        <v>3</v>
      </c>
      <c r="F94" s="1">
        <v>162715.29999999999</v>
      </c>
      <c r="I94"/>
      <c r="J94"/>
    </row>
    <row r="95" spans="1:10" x14ac:dyDescent="0.3">
      <c r="A95" t="s">
        <v>334</v>
      </c>
      <c r="B95" s="10" t="s">
        <v>318</v>
      </c>
      <c r="C95" s="18">
        <v>2023</v>
      </c>
      <c r="D95" s="5" t="s">
        <v>7</v>
      </c>
      <c r="E95" t="s">
        <v>3</v>
      </c>
      <c r="F95" s="1">
        <v>155799.22</v>
      </c>
      <c r="I95"/>
      <c r="J95"/>
    </row>
    <row r="96" spans="1:10" x14ac:dyDescent="0.3">
      <c r="A96" t="s">
        <v>334</v>
      </c>
      <c r="B96" s="10" t="s">
        <v>319</v>
      </c>
      <c r="C96" s="18">
        <v>2023</v>
      </c>
      <c r="D96" s="5" t="s">
        <v>7</v>
      </c>
      <c r="E96" t="s">
        <v>3</v>
      </c>
      <c r="F96" s="1">
        <v>258608.25</v>
      </c>
      <c r="I96"/>
      <c r="J96"/>
    </row>
    <row r="97" spans="1:10" x14ac:dyDescent="0.3">
      <c r="A97" t="s">
        <v>334</v>
      </c>
      <c r="B97" s="10" t="s">
        <v>313</v>
      </c>
      <c r="C97" s="18">
        <v>2023</v>
      </c>
      <c r="D97" s="5" t="s">
        <v>7</v>
      </c>
      <c r="E97" t="s">
        <v>3</v>
      </c>
      <c r="F97" s="1">
        <v>2657644.48</v>
      </c>
      <c r="I97"/>
      <c r="J97"/>
    </row>
    <row r="98" spans="1:10" x14ac:dyDescent="0.3">
      <c r="A98" t="s">
        <v>334</v>
      </c>
      <c r="B98" s="10" t="s">
        <v>316</v>
      </c>
      <c r="C98" s="18">
        <v>2023</v>
      </c>
      <c r="D98" s="5" t="s">
        <v>7</v>
      </c>
      <c r="E98" t="s">
        <v>3</v>
      </c>
      <c r="F98" s="1">
        <v>2176749.27</v>
      </c>
      <c r="I98"/>
      <c r="J98"/>
    </row>
    <row r="99" spans="1:10" x14ac:dyDescent="0.3">
      <c r="A99" t="s">
        <v>299</v>
      </c>
      <c r="B99" s="10" t="s">
        <v>329</v>
      </c>
      <c r="C99" s="18">
        <v>2023</v>
      </c>
      <c r="D99" s="5" t="s">
        <v>8</v>
      </c>
      <c r="E99" t="s">
        <v>3</v>
      </c>
      <c r="F99" s="1">
        <v>219.75</v>
      </c>
      <c r="I99"/>
      <c r="J99"/>
    </row>
    <row r="100" spans="1:10" x14ac:dyDescent="0.3">
      <c r="A100" t="s">
        <v>299</v>
      </c>
      <c r="B100" s="10" t="s">
        <v>328</v>
      </c>
      <c r="C100" s="18">
        <v>2023</v>
      </c>
      <c r="D100" s="5" t="s">
        <v>8</v>
      </c>
      <c r="E100" t="s">
        <v>3</v>
      </c>
      <c r="F100" s="1">
        <v>399337.97</v>
      </c>
      <c r="I100"/>
      <c r="J100"/>
    </row>
    <row r="101" spans="1:10" x14ac:dyDescent="0.3">
      <c r="A101" t="s">
        <v>299</v>
      </c>
      <c r="B101" s="10" t="s">
        <v>327</v>
      </c>
      <c r="C101" s="18">
        <v>2023</v>
      </c>
      <c r="D101" s="5" t="s">
        <v>8</v>
      </c>
      <c r="E101" t="s">
        <v>3</v>
      </c>
      <c r="F101" s="1">
        <v>2447664.6</v>
      </c>
      <c r="I101"/>
      <c r="J101"/>
    </row>
    <row r="102" spans="1:10" x14ac:dyDescent="0.3">
      <c r="A102" t="s">
        <v>299</v>
      </c>
      <c r="B102" s="10" t="s">
        <v>299</v>
      </c>
      <c r="C102" s="18">
        <v>2023</v>
      </c>
      <c r="D102" s="5" t="s">
        <v>8</v>
      </c>
      <c r="E102" t="s">
        <v>3</v>
      </c>
      <c r="F102" s="1">
        <v>22487341.379999999</v>
      </c>
      <c r="I102"/>
      <c r="J102"/>
    </row>
    <row r="103" spans="1:10" x14ac:dyDescent="0.3">
      <c r="A103" t="s">
        <v>299</v>
      </c>
      <c r="B103" s="10" t="s">
        <v>327</v>
      </c>
      <c r="C103" s="18">
        <v>2023</v>
      </c>
      <c r="D103" s="5" t="s">
        <v>8</v>
      </c>
      <c r="E103" t="s">
        <v>300</v>
      </c>
      <c r="F103" s="1">
        <v>22</v>
      </c>
      <c r="I103"/>
      <c r="J103"/>
    </row>
    <row r="104" spans="1:10" x14ac:dyDescent="0.3">
      <c r="A104" t="s">
        <v>299</v>
      </c>
      <c r="B104" s="10" t="s">
        <v>299</v>
      </c>
      <c r="C104" s="18">
        <v>2023</v>
      </c>
      <c r="D104" s="5" t="s">
        <v>8</v>
      </c>
      <c r="E104" t="s">
        <v>300</v>
      </c>
      <c r="F104" s="1">
        <v>435.5</v>
      </c>
      <c r="I104"/>
      <c r="J104"/>
    </row>
    <row r="105" spans="1:10" x14ac:dyDescent="0.3">
      <c r="A105" t="s">
        <v>333</v>
      </c>
      <c r="B105" s="10" t="s">
        <v>326</v>
      </c>
      <c r="C105" s="18">
        <v>2023</v>
      </c>
      <c r="D105" s="5" t="s">
        <v>8</v>
      </c>
      <c r="E105" t="s">
        <v>3</v>
      </c>
      <c r="F105" s="1">
        <v>84612.25</v>
      </c>
      <c r="I105"/>
      <c r="J105"/>
    </row>
    <row r="106" spans="1:10" x14ac:dyDescent="0.3">
      <c r="A106" t="s">
        <v>333</v>
      </c>
      <c r="B106" s="10" t="s">
        <v>11</v>
      </c>
      <c r="C106" s="18">
        <v>2023</v>
      </c>
      <c r="D106" s="5" t="s">
        <v>8</v>
      </c>
      <c r="E106" t="s">
        <v>3</v>
      </c>
      <c r="F106" s="1">
        <v>177922.46</v>
      </c>
      <c r="I106"/>
      <c r="J106"/>
    </row>
    <row r="107" spans="1:10" x14ac:dyDescent="0.3">
      <c r="A107" t="s">
        <v>333</v>
      </c>
      <c r="B107" s="10" t="s">
        <v>325</v>
      </c>
      <c r="C107" s="18">
        <v>2023</v>
      </c>
      <c r="D107" s="5" t="s">
        <v>8</v>
      </c>
      <c r="E107" t="s">
        <v>3</v>
      </c>
      <c r="F107" s="1">
        <v>567943.26</v>
      </c>
      <c r="I107"/>
      <c r="J107"/>
    </row>
    <row r="108" spans="1:10" x14ac:dyDescent="0.3">
      <c r="A108" t="s">
        <v>333</v>
      </c>
      <c r="B108" s="10" t="s">
        <v>5</v>
      </c>
      <c r="C108" s="18">
        <v>2023</v>
      </c>
      <c r="D108" s="5" t="s">
        <v>8</v>
      </c>
      <c r="E108" t="s">
        <v>3</v>
      </c>
      <c r="F108" s="1">
        <v>3173663.83</v>
      </c>
      <c r="I108"/>
      <c r="J108"/>
    </row>
    <row r="109" spans="1:10" x14ac:dyDescent="0.3">
      <c r="A109" t="s">
        <v>333</v>
      </c>
      <c r="B109" s="10" t="s">
        <v>323</v>
      </c>
      <c r="C109" s="18">
        <v>2023</v>
      </c>
      <c r="D109" s="5" t="s">
        <v>8</v>
      </c>
      <c r="E109" t="s">
        <v>3</v>
      </c>
      <c r="F109" s="1">
        <v>10104384.279999999</v>
      </c>
      <c r="I109"/>
      <c r="J109"/>
    </row>
    <row r="110" spans="1:10" x14ac:dyDescent="0.3">
      <c r="A110" t="s">
        <v>333</v>
      </c>
      <c r="B110" s="10" t="s">
        <v>325</v>
      </c>
      <c r="C110" s="18">
        <v>2023</v>
      </c>
      <c r="D110" s="5" t="s">
        <v>8</v>
      </c>
      <c r="E110" t="s">
        <v>300</v>
      </c>
      <c r="F110" s="1">
        <v>-49.17</v>
      </c>
      <c r="I110"/>
      <c r="J110"/>
    </row>
    <row r="111" spans="1:10" x14ac:dyDescent="0.3">
      <c r="A111" t="s">
        <v>333</v>
      </c>
      <c r="B111" s="10" t="s">
        <v>323</v>
      </c>
      <c r="C111" s="18">
        <v>2023</v>
      </c>
      <c r="D111" s="5" t="s">
        <v>8</v>
      </c>
      <c r="E111" t="s">
        <v>300</v>
      </c>
      <c r="F111" s="1">
        <v>-46</v>
      </c>
      <c r="I111"/>
      <c r="J111"/>
    </row>
    <row r="112" spans="1:10" x14ac:dyDescent="0.3">
      <c r="A112" t="s">
        <v>334</v>
      </c>
      <c r="B112" s="10" t="s">
        <v>315</v>
      </c>
      <c r="C112" s="18">
        <v>2023</v>
      </c>
      <c r="D112" s="5" t="s">
        <v>8</v>
      </c>
      <c r="E112" t="s">
        <v>3</v>
      </c>
      <c r="F112" s="1">
        <v>155204.82999999999</v>
      </c>
      <c r="I112"/>
      <c r="J112"/>
    </row>
    <row r="113" spans="1:10" x14ac:dyDescent="0.3">
      <c r="A113" t="s">
        <v>334</v>
      </c>
      <c r="B113" s="10" t="s">
        <v>322</v>
      </c>
      <c r="C113" s="18">
        <v>2023</v>
      </c>
      <c r="D113" s="5" t="s">
        <v>8</v>
      </c>
      <c r="E113" t="s">
        <v>3</v>
      </c>
      <c r="F113" s="1">
        <v>105844.32</v>
      </c>
      <c r="I113"/>
      <c r="J113"/>
    </row>
    <row r="114" spans="1:10" x14ac:dyDescent="0.3">
      <c r="A114" t="s">
        <v>334</v>
      </c>
      <c r="B114" s="10" t="s">
        <v>320</v>
      </c>
      <c r="C114" s="18">
        <v>2023</v>
      </c>
      <c r="D114" s="5" t="s">
        <v>8</v>
      </c>
      <c r="E114" t="s">
        <v>3</v>
      </c>
      <c r="F114" s="1">
        <v>156135.71</v>
      </c>
      <c r="I114"/>
      <c r="J114"/>
    </row>
    <row r="115" spans="1:10" x14ac:dyDescent="0.3">
      <c r="A115" t="s">
        <v>334</v>
      </c>
      <c r="B115" s="10" t="s">
        <v>317</v>
      </c>
      <c r="C115" s="18">
        <v>2023</v>
      </c>
      <c r="D115" s="5" t="s">
        <v>8</v>
      </c>
      <c r="E115" t="s">
        <v>3</v>
      </c>
      <c r="F115" s="1">
        <v>179455.64</v>
      </c>
      <c r="I115"/>
      <c r="J115"/>
    </row>
    <row r="116" spans="1:10" x14ac:dyDescent="0.3">
      <c r="A116" t="s">
        <v>334</v>
      </c>
      <c r="B116" s="10" t="s">
        <v>314</v>
      </c>
      <c r="C116" s="18">
        <v>2023</v>
      </c>
      <c r="D116" s="5" t="s">
        <v>8</v>
      </c>
      <c r="E116" t="s">
        <v>3</v>
      </c>
      <c r="F116" s="1">
        <v>227012.45</v>
      </c>
      <c r="I116"/>
      <c r="J116"/>
    </row>
    <row r="117" spans="1:10" x14ac:dyDescent="0.3">
      <c r="A117" t="s">
        <v>334</v>
      </c>
      <c r="B117" s="10" t="s">
        <v>321</v>
      </c>
      <c r="C117" s="18">
        <v>2023</v>
      </c>
      <c r="D117" s="5" t="s">
        <v>8</v>
      </c>
      <c r="E117" t="s">
        <v>3</v>
      </c>
      <c r="F117" s="1">
        <v>183655.28</v>
      </c>
      <c r="I117"/>
      <c r="J117"/>
    </row>
    <row r="118" spans="1:10" x14ac:dyDescent="0.3">
      <c r="A118" t="s">
        <v>334</v>
      </c>
      <c r="B118" s="10" t="s">
        <v>318</v>
      </c>
      <c r="C118" s="18">
        <v>2023</v>
      </c>
      <c r="D118" s="5" t="s">
        <v>8</v>
      </c>
      <c r="E118" t="s">
        <v>3</v>
      </c>
      <c r="F118" s="1">
        <v>172750.33</v>
      </c>
      <c r="I118"/>
      <c r="J118"/>
    </row>
    <row r="119" spans="1:10" x14ac:dyDescent="0.3">
      <c r="A119" t="s">
        <v>334</v>
      </c>
      <c r="B119" s="10" t="s">
        <v>319</v>
      </c>
      <c r="C119" s="18">
        <v>2023</v>
      </c>
      <c r="D119" s="5" t="s">
        <v>8</v>
      </c>
      <c r="E119" t="s">
        <v>3</v>
      </c>
      <c r="F119" s="1">
        <v>419595.69</v>
      </c>
      <c r="I119"/>
      <c r="J119"/>
    </row>
    <row r="120" spans="1:10" x14ac:dyDescent="0.3">
      <c r="A120" t="s">
        <v>334</v>
      </c>
      <c r="B120" s="10" t="s">
        <v>313</v>
      </c>
      <c r="C120" s="18">
        <v>2023</v>
      </c>
      <c r="D120" s="5" t="s">
        <v>8</v>
      </c>
      <c r="E120" t="s">
        <v>3</v>
      </c>
      <c r="F120" s="1">
        <v>2901004.05</v>
      </c>
      <c r="I120"/>
      <c r="J120"/>
    </row>
    <row r="121" spans="1:10" x14ac:dyDescent="0.3">
      <c r="A121" t="s">
        <v>334</v>
      </c>
      <c r="B121" s="10" t="s">
        <v>316</v>
      </c>
      <c r="C121" s="18">
        <v>2023</v>
      </c>
      <c r="D121" s="5" t="s">
        <v>8</v>
      </c>
      <c r="E121" t="s">
        <v>3</v>
      </c>
      <c r="F121" s="1">
        <v>2437139.39</v>
      </c>
      <c r="I121"/>
      <c r="J121"/>
    </row>
    <row r="122" spans="1:10" x14ac:dyDescent="0.3">
      <c r="A122" t="s">
        <v>299</v>
      </c>
      <c r="B122" s="10" t="s">
        <v>329</v>
      </c>
      <c r="C122" s="18">
        <v>2023</v>
      </c>
      <c r="D122" s="5" t="s">
        <v>9</v>
      </c>
      <c r="E122" t="s">
        <v>3</v>
      </c>
      <c r="F122" s="1">
        <v>20457.099999999999</v>
      </c>
      <c r="I122"/>
      <c r="J122"/>
    </row>
    <row r="123" spans="1:10" x14ac:dyDescent="0.3">
      <c r="A123" t="s">
        <v>299</v>
      </c>
      <c r="B123" s="10" t="s">
        <v>328</v>
      </c>
      <c r="C123" s="18">
        <v>2023</v>
      </c>
      <c r="D123" s="5" t="s">
        <v>9</v>
      </c>
      <c r="E123" t="s">
        <v>3</v>
      </c>
      <c r="F123" s="1">
        <v>258746.66</v>
      </c>
      <c r="I123"/>
      <c r="J123"/>
    </row>
    <row r="124" spans="1:10" x14ac:dyDescent="0.3">
      <c r="A124" t="s">
        <v>299</v>
      </c>
      <c r="B124" s="10" t="s">
        <v>327</v>
      </c>
      <c r="C124" s="18">
        <v>2023</v>
      </c>
      <c r="D124" s="5" t="s">
        <v>9</v>
      </c>
      <c r="E124" t="s">
        <v>3</v>
      </c>
      <c r="F124" s="1">
        <v>2171864.5299999998</v>
      </c>
      <c r="I124"/>
      <c r="J124"/>
    </row>
    <row r="125" spans="1:10" x14ac:dyDescent="0.3">
      <c r="A125" t="s">
        <v>299</v>
      </c>
      <c r="B125" s="10" t="s">
        <v>299</v>
      </c>
      <c r="C125" s="18">
        <v>2023</v>
      </c>
      <c r="D125" s="5" t="s">
        <v>9</v>
      </c>
      <c r="E125" t="s">
        <v>3</v>
      </c>
      <c r="F125" s="1">
        <v>18058214.420000002</v>
      </c>
      <c r="I125"/>
      <c r="J125"/>
    </row>
    <row r="126" spans="1:10" x14ac:dyDescent="0.3">
      <c r="A126" t="s">
        <v>299</v>
      </c>
      <c r="B126" s="10" t="s">
        <v>329</v>
      </c>
      <c r="C126" s="18">
        <v>2023</v>
      </c>
      <c r="D126" s="5" t="s">
        <v>9</v>
      </c>
      <c r="E126" t="s">
        <v>300</v>
      </c>
      <c r="F126" s="1">
        <v>35922.28</v>
      </c>
      <c r="I126"/>
      <c r="J126"/>
    </row>
    <row r="127" spans="1:10" x14ac:dyDescent="0.3">
      <c r="A127" t="s">
        <v>299</v>
      </c>
      <c r="B127" s="10" t="s">
        <v>328</v>
      </c>
      <c r="C127" s="18">
        <v>2023</v>
      </c>
      <c r="D127" s="5" t="s">
        <v>9</v>
      </c>
      <c r="E127" t="s">
        <v>300</v>
      </c>
      <c r="F127" s="1">
        <v>253188.97</v>
      </c>
      <c r="I127"/>
      <c r="J127"/>
    </row>
    <row r="128" spans="1:10" x14ac:dyDescent="0.3">
      <c r="A128" t="s">
        <v>299</v>
      </c>
      <c r="B128" s="10" t="s">
        <v>327</v>
      </c>
      <c r="C128" s="18">
        <v>2023</v>
      </c>
      <c r="D128" s="5" t="s">
        <v>9</v>
      </c>
      <c r="E128" t="s">
        <v>300</v>
      </c>
      <c r="F128" s="1">
        <v>4575142.84</v>
      </c>
      <c r="I128"/>
      <c r="J128"/>
    </row>
    <row r="129" spans="1:10" x14ac:dyDescent="0.3">
      <c r="A129" t="s">
        <v>299</v>
      </c>
      <c r="B129" s="10" t="s">
        <v>299</v>
      </c>
      <c r="C129" s="18">
        <v>2023</v>
      </c>
      <c r="D129" s="5" t="s">
        <v>9</v>
      </c>
      <c r="E129" t="s">
        <v>300</v>
      </c>
      <c r="F129" s="1">
        <v>28123161.93</v>
      </c>
      <c r="I129"/>
      <c r="J129"/>
    </row>
    <row r="130" spans="1:10" x14ac:dyDescent="0.3">
      <c r="A130" t="s">
        <v>333</v>
      </c>
      <c r="B130" s="10" t="s">
        <v>326</v>
      </c>
      <c r="C130" s="18">
        <v>2023</v>
      </c>
      <c r="D130" s="5" t="s">
        <v>9</v>
      </c>
      <c r="E130" t="s">
        <v>3</v>
      </c>
      <c r="F130" s="1">
        <v>71161.960000000006</v>
      </c>
      <c r="I130"/>
      <c r="J130"/>
    </row>
    <row r="131" spans="1:10" x14ac:dyDescent="0.3">
      <c r="A131" t="s">
        <v>333</v>
      </c>
      <c r="B131" s="10" t="s">
        <v>11</v>
      </c>
      <c r="C131" s="18">
        <v>2023</v>
      </c>
      <c r="D131" s="5" t="s">
        <v>9</v>
      </c>
      <c r="E131" t="s">
        <v>3</v>
      </c>
      <c r="F131" s="1">
        <v>136913.26</v>
      </c>
      <c r="I131"/>
      <c r="J131"/>
    </row>
    <row r="132" spans="1:10" x14ac:dyDescent="0.3">
      <c r="A132" t="s">
        <v>333</v>
      </c>
      <c r="B132" s="10" t="s">
        <v>325</v>
      </c>
      <c r="C132" s="18">
        <v>2023</v>
      </c>
      <c r="D132" s="5" t="s">
        <v>9</v>
      </c>
      <c r="E132" t="s">
        <v>3</v>
      </c>
      <c r="F132" s="1">
        <v>467011.72</v>
      </c>
      <c r="I132"/>
      <c r="J132"/>
    </row>
    <row r="133" spans="1:10" x14ac:dyDescent="0.3">
      <c r="A133" t="s">
        <v>333</v>
      </c>
      <c r="B133" s="10" t="s">
        <v>5</v>
      </c>
      <c r="C133" s="18">
        <v>2023</v>
      </c>
      <c r="D133" s="5" t="s">
        <v>9</v>
      </c>
      <c r="E133" t="s">
        <v>3</v>
      </c>
      <c r="F133" s="1">
        <v>2669395.2799999998</v>
      </c>
      <c r="I133"/>
      <c r="J133"/>
    </row>
    <row r="134" spans="1:10" x14ac:dyDescent="0.3">
      <c r="A134" t="s">
        <v>333</v>
      </c>
      <c r="B134" s="10" t="s">
        <v>323</v>
      </c>
      <c r="C134" s="18">
        <v>2023</v>
      </c>
      <c r="D134" s="5" t="s">
        <v>9</v>
      </c>
      <c r="E134" t="s">
        <v>3</v>
      </c>
      <c r="F134" s="1">
        <v>7494286.8399999999</v>
      </c>
      <c r="I134"/>
      <c r="J134"/>
    </row>
    <row r="135" spans="1:10" x14ac:dyDescent="0.3">
      <c r="A135" t="s">
        <v>333</v>
      </c>
      <c r="B135" s="10" t="s">
        <v>326</v>
      </c>
      <c r="C135" s="18">
        <v>2023</v>
      </c>
      <c r="D135" s="5" t="s">
        <v>9</v>
      </c>
      <c r="E135" t="s">
        <v>300</v>
      </c>
      <c r="F135" s="1">
        <v>907.18</v>
      </c>
      <c r="I135"/>
      <c r="J135"/>
    </row>
    <row r="136" spans="1:10" x14ac:dyDescent="0.3">
      <c r="A136" t="s">
        <v>333</v>
      </c>
      <c r="B136" s="10" t="s">
        <v>11</v>
      </c>
      <c r="C136" s="18">
        <v>2023</v>
      </c>
      <c r="D136" s="5" t="s">
        <v>9</v>
      </c>
      <c r="E136" t="s">
        <v>300</v>
      </c>
      <c r="F136" s="1">
        <v>2732.45</v>
      </c>
      <c r="I136"/>
      <c r="J136"/>
    </row>
    <row r="137" spans="1:10" x14ac:dyDescent="0.3">
      <c r="A137" t="s">
        <v>333</v>
      </c>
      <c r="B137" s="10" t="s">
        <v>325</v>
      </c>
      <c r="C137" s="18">
        <v>2023</v>
      </c>
      <c r="D137" s="5" t="s">
        <v>9</v>
      </c>
      <c r="E137" t="s">
        <v>300</v>
      </c>
      <c r="F137" s="1">
        <v>18993.91</v>
      </c>
      <c r="I137"/>
      <c r="J137"/>
    </row>
    <row r="138" spans="1:10" x14ac:dyDescent="0.3">
      <c r="A138" t="s">
        <v>333</v>
      </c>
      <c r="B138" s="10" t="s">
        <v>5</v>
      </c>
      <c r="C138" s="18">
        <v>2023</v>
      </c>
      <c r="D138" s="5" t="s">
        <v>9</v>
      </c>
      <c r="E138" t="s">
        <v>300</v>
      </c>
      <c r="F138" s="1">
        <v>222848.89</v>
      </c>
      <c r="I138"/>
      <c r="J138"/>
    </row>
    <row r="139" spans="1:10" x14ac:dyDescent="0.3">
      <c r="A139" t="s">
        <v>333</v>
      </c>
      <c r="B139" s="10" t="s">
        <v>323</v>
      </c>
      <c r="C139" s="18">
        <v>2023</v>
      </c>
      <c r="D139" s="5" t="s">
        <v>9</v>
      </c>
      <c r="E139" t="s">
        <v>300</v>
      </c>
      <c r="F139" s="1">
        <v>11885569.140000001</v>
      </c>
      <c r="I139"/>
      <c r="J139"/>
    </row>
    <row r="140" spans="1:10" x14ac:dyDescent="0.3">
      <c r="A140" t="s">
        <v>334</v>
      </c>
      <c r="B140" s="10" t="s">
        <v>315</v>
      </c>
      <c r="C140" s="18">
        <v>2023</v>
      </c>
      <c r="D140" s="5" t="s">
        <v>9</v>
      </c>
      <c r="E140" t="s">
        <v>3</v>
      </c>
      <c r="F140" s="1">
        <v>120107.03</v>
      </c>
      <c r="I140"/>
      <c r="J140"/>
    </row>
    <row r="141" spans="1:10" x14ac:dyDescent="0.3">
      <c r="A141" t="s">
        <v>334</v>
      </c>
      <c r="B141" s="10" t="s">
        <v>322</v>
      </c>
      <c r="C141" s="18">
        <v>2023</v>
      </c>
      <c r="D141" s="5" t="s">
        <v>9</v>
      </c>
      <c r="E141" t="s">
        <v>3</v>
      </c>
      <c r="F141" s="1">
        <v>91183.76</v>
      </c>
      <c r="I141"/>
      <c r="J141"/>
    </row>
    <row r="142" spans="1:10" x14ac:dyDescent="0.3">
      <c r="A142" t="s">
        <v>334</v>
      </c>
      <c r="B142" s="10" t="s">
        <v>320</v>
      </c>
      <c r="C142" s="18">
        <v>2023</v>
      </c>
      <c r="D142" s="5" t="s">
        <v>9</v>
      </c>
      <c r="E142" t="s">
        <v>3</v>
      </c>
      <c r="F142" s="1">
        <v>137261.85</v>
      </c>
      <c r="I142"/>
      <c r="J142"/>
    </row>
    <row r="143" spans="1:10" x14ac:dyDescent="0.3">
      <c r="A143" t="s">
        <v>334</v>
      </c>
      <c r="B143" s="10" t="s">
        <v>317</v>
      </c>
      <c r="C143" s="18">
        <v>2023</v>
      </c>
      <c r="D143" s="5" t="s">
        <v>9</v>
      </c>
      <c r="E143" t="s">
        <v>3</v>
      </c>
      <c r="F143" s="1">
        <v>157592.32999999999</v>
      </c>
      <c r="I143"/>
      <c r="J143"/>
    </row>
    <row r="144" spans="1:10" x14ac:dyDescent="0.3">
      <c r="A144" t="s">
        <v>334</v>
      </c>
      <c r="B144" s="10" t="s">
        <v>314</v>
      </c>
      <c r="C144" s="18">
        <v>2023</v>
      </c>
      <c r="D144" s="5" t="s">
        <v>9</v>
      </c>
      <c r="E144" t="s">
        <v>3</v>
      </c>
      <c r="F144" s="1">
        <v>185844.93</v>
      </c>
      <c r="I144"/>
      <c r="J144"/>
    </row>
    <row r="145" spans="1:10" x14ac:dyDescent="0.3">
      <c r="A145" t="s">
        <v>334</v>
      </c>
      <c r="B145" s="10" t="s">
        <v>321</v>
      </c>
      <c r="C145" s="18">
        <v>2023</v>
      </c>
      <c r="D145" s="5" t="s">
        <v>9</v>
      </c>
      <c r="E145" t="s">
        <v>3</v>
      </c>
      <c r="F145" s="1">
        <v>130940.64</v>
      </c>
      <c r="I145"/>
      <c r="J145"/>
    </row>
    <row r="146" spans="1:10" x14ac:dyDescent="0.3">
      <c r="A146" t="s">
        <v>334</v>
      </c>
      <c r="B146" s="10" t="s">
        <v>318</v>
      </c>
      <c r="C146" s="18">
        <v>2023</v>
      </c>
      <c r="D146" s="5" t="s">
        <v>9</v>
      </c>
      <c r="E146" t="s">
        <v>3</v>
      </c>
      <c r="F146" s="1">
        <v>107422.3</v>
      </c>
      <c r="I146"/>
      <c r="J146"/>
    </row>
    <row r="147" spans="1:10" x14ac:dyDescent="0.3">
      <c r="A147" t="s">
        <v>334</v>
      </c>
      <c r="B147" s="10" t="s">
        <v>319</v>
      </c>
      <c r="C147" s="18">
        <v>2023</v>
      </c>
      <c r="D147" s="5" t="s">
        <v>9</v>
      </c>
      <c r="E147" t="s">
        <v>3</v>
      </c>
      <c r="F147" s="1">
        <v>383330.42</v>
      </c>
      <c r="I147"/>
      <c r="J147"/>
    </row>
    <row r="148" spans="1:10" x14ac:dyDescent="0.3">
      <c r="A148" t="s">
        <v>334</v>
      </c>
      <c r="B148" s="10" t="s">
        <v>12</v>
      </c>
      <c r="C148" s="18">
        <v>2023</v>
      </c>
      <c r="D148" s="5" t="s">
        <v>9</v>
      </c>
      <c r="E148" t="s">
        <v>3</v>
      </c>
      <c r="F148" s="1">
        <v>587.26</v>
      </c>
      <c r="I148"/>
      <c r="J148"/>
    </row>
    <row r="149" spans="1:10" x14ac:dyDescent="0.3">
      <c r="A149" t="s">
        <v>334</v>
      </c>
      <c r="B149" s="10" t="s">
        <v>313</v>
      </c>
      <c r="C149" s="18">
        <v>2023</v>
      </c>
      <c r="D149" s="5" t="s">
        <v>9</v>
      </c>
      <c r="E149" t="s">
        <v>3</v>
      </c>
      <c r="F149" s="1">
        <v>2166447.12</v>
      </c>
      <c r="I149"/>
      <c r="J149"/>
    </row>
    <row r="150" spans="1:10" x14ac:dyDescent="0.3">
      <c r="A150" t="s">
        <v>334</v>
      </c>
      <c r="B150" s="10" t="s">
        <v>316</v>
      </c>
      <c r="C150" s="18">
        <v>2023</v>
      </c>
      <c r="D150" s="5" t="s">
        <v>9</v>
      </c>
      <c r="E150" t="s">
        <v>3</v>
      </c>
      <c r="F150" s="1">
        <v>1532773.78</v>
      </c>
      <c r="I150"/>
      <c r="J150"/>
    </row>
    <row r="151" spans="1:10" x14ac:dyDescent="0.3">
      <c r="A151" t="s">
        <v>334</v>
      </c>
      <c r="B151" s="10" t="s">
        <v>315</v>
      </c>
      <c r="C151" s="18">
        <v>2023</v>
      </c>
      <c r="D151" s="5" t="s">
        <v>9</v>
      </c>
      <c r="E151" t="s">
        <v>300</v>
      </c>
      <c r="F151" s="1">
        <v>912.22</v>
      </c>
      <c r="I151"/>
      <c r="J151"/>
    </row>
    <row r="152" spans="1:10" x14ac:dyDescent="0.3">
      <c r="A152" t="s">
        <v>334</v>
      </c>
      <c r="B152" s="10" t="s">
        <v>322</v>
      </c>
      <c r="C152" s="18">
        <v>2023</v>
      </c>
      <c r="D152" s="5" t="s">
        <v>9</v>
      </c>
      <c r="E152" t="s">
        <v>300</v>
      </c>
      <c r="F152" s="1">
        <v>10632.62</v>
      </c>
      <c r="I152"/>
      <c r="J152"/>
    </row>
    <row r="153" spans="1:10" x14ac:dyDescent="0.3">
      <c r="A153" t="s">
        <v>334</v>
      </c>
      <c r="B153" s="10" t="s">
        <v>320</v>
      </c>
      <c r="C153" s="18">
        <v>2023</v>
      </c>
      <c r="D153" s="5" t="s">
        <v>9</v>
      </c>
      <c r="E153" t="s">
        <v>300</v>
      </c>
      <c r="F153" s="1">
        <v>781.39</v>
      </c>
      <c r="I153"/>
      <c r="J153"/>
    </row>
    <row r="154" spans="1:10" x14ac:dyDescent="0.3">
      <c r="A154" t="s">
        <v>334</v>
      </c>
      <c r="B154" s="10" t="s">
        <v>317</v>
      </c>
      <c r="C154" s="18">
        <v>2023</v>
      </c>
      <c r="D154" s="5" t="s">
        <v>9</v>
      </c>
      <c r="E154" t="s">
        <v>300</v>
      </c>
      <c r="F154" s="1">
        <v>1471.61</v>
      </c>
      <c r="I154"/>
      <c r="J154"/>
    </row>
    <row r="155" spans="1:10" x14ac:dyDescent="0.3">
      <c r="A155" t="s">
        <v>334</v>
      </c>
      <c r="B155" s="10" t="s">
        <v>314</v>
      </c>
      <c r="C155" s="18">
        <v>2023</v>
      </c>
      <c r="D155" s="5" t="s">
        <v>9</v>
      </c>
      <c r="E155" t="s">
        <v>300</v>
      </c>
      <c r="F155" s="1">
        <v>87504.3</v>
      </c>
      <c r="I155"/>
      <c r="J155"/>
    </row>
    <row r="156" spans="1:10" x14ac:dyDescent="0.3">
      <c r="A156" t="s">
        <v>334</v>
      </c>
      <c r="B156" s="10" t="s">
        <v>321</v>
      </c>
      <c r="C156" s="18">
        <v>2023</v>
      </c>
      <c r="D156" s="5" t="s">
        <v>9</v>
      </c>
      <c r="E156" t="s">
        <v>300</v>
      </c>
      <c r="F156" s="1">
        <v>54036.76</v>
      </c>
      <c r="I156"/>
      <c r="J156"/>
    </row>
    <row r="157" spans="1:10" x14ac:dyDescent="0.3">
      <c r="A157" t="s">
        <v>334</v>
      </c>
      <c r="B157" s="10" t="s">
        <v>318</v>
      </c>
      <c r="C157" s="18">
        <v>2023</v>
      </c>
      <c r="D157" s="5" t="s">
        <v>9</v>
      </c>
      <c r="E157" t="s">
        <v>300</v>
      </c>
      <c r="F157" s="1">
        <v>119242.99</v>
      </c>
      <c r="I157"/>
      <c r="J157"/>
    </row>
    <row r="158" spans="1:10" x14ac:dyDescent="0.3">
      <c r="A158" t="s">
        <v>334</v>
      </c>
      <c r="B158" s="10" t="s">
        <v>319</v>
      </c>
      <c r="C158" s="18">
        <v>2023</v>
      </c>
      <c r="D158" s="5" t="s">
        <v>9</v>
      </c>
      <c r="E158" t="s">
        <v>300</v>
      </c>
      <c r="F158" s="1">
        <v>4065.1</v>
      </c>
      <c r="I158"/>
      <c r="J158"/>
    </row>
    <row r="159" spans="1:10" x14ac:dyDescent="0.3">
      <c r="A159" t="s">
        <v>334</v>
      </c>
      <c r="B159" s="10" t="s">
        <v>12</v>
      </c>
      <c r="C159" s="18">
        <v>2023</v>
      </c>
      <c r="D159" s="5" t="s">
        <v>9</v>
      </c>
      <c r="E159" t="s">
        <v>300</v>
      </c>
      <c r="F159" s="1">
        <v>1642.14</v>
      </c>
      <c r="I159"/>
      <c r="J159"/>
    </row>
    <row r="160" spans="1:10" x14ac:dyDescent="0.3">
      <c r="A160" t="s">
        <v>334</v>
      </c>
      <c r="B160" s="10" t="s">
        <v>313</v>
      </c>
      <c r="C160" s="18">
        <v>2023</v>
      </c>
      <c r="D160" s="5" t="s">
        <v>9</v>
      </c>
      <c r="E160" t="s">
        <v>300</v>
      </c>
      <c r="F160" s="1">
        <v>1397306.48</v>
      </c>
      <c r="I160"/>
      <c r="J160"/>
    </row>
    <row r="161" spans="1:10" x14ac:dyDescent="0.3">
      <c r="A161" t="s">
        <v>334</v>
      </c>
      <c r="B161" s="10" t="s">
        <v>316</v>
      </c>
      <c r="C161" s="18">
        <v>2023</v>
      </c>
      <c r="D161" s="5" t="s">
        <v>9</v>
      </c>
      <c r="E161" t="s">
        <v>300</v>
      </c>
      <c r="F161" s="1">
        <v>4821913.07</v>
      </c>
      <c r="I161"/>
      <c r="J161"/>
    </row>
    <row r="162" spans="1:10" x14ac:dyDescent="0.3">
      <c r="A162" t="s">
        <v>335</v>
      </c>
      <c r="B162" s="10" t="s">
        <v>14</v>
      </c>
      <c r="C162" s="18">
        <v>2023</v>
      </c>
      <c r="D162" s="5" t="s">
        <v>9</v>
      </c>
      <c r="E162" t="s">
        <v>3</v>
      </c>
      <c r="F162" s="1">
        <v>1606.79</v>
      </c>
      <c r="I162"/>
      <c r="J162"/>
    </row>
    <row r="163" spans="1:10" x14ac:dyDescent="0.3">
      <c r="A163" t="s">
        <v>335</v>
      </c>
      <c r="B163" s="10" t="s">
        <v>13</v>
      </c>
      <c r="C163" s="18">
        <v>2023</v>
      </c>
      <c r="D163" s="5" t="s">
        <v>9</v>
      </c>
      <c r="E163" t="s">
        <v>3</v>
      </c>
      <c r="F163" s="1">
        <v>9036.89</v>
      </c>
      <c r="I163"/>
      <c r="J163"/>
    </row>
    <row r="164" spans="1:10" x14ac:dyDescent="0.3">
      <c r="A164" t="s">
        <v>335</v>
      </c>
      <c r="B164" s="10" t="s">
        <v>14</v>
      </c>
      <c r="C164" s="18">
        <v>2023</v>
      </c>
      <c r="D164" s="5" t="s">
        <v>9</v>
      </c>
      <c r="E164" t="s">
        <v>300</v>
      </c>
      <c r="F164" s="1">
        <v>1599.8</v>
      </c>
      <c r="I164"/>
      <c r="J164"/>
    </row>
    <row r="165" spans="1:10" x14ac:dyDescent="0.3">
      <c r="A165" t="s">
        <v>335</v>
      </c>
      <c r="B165" s="10" t="s">
        <v>13</v>
      </c>
      <c r="C165" s="18">
        <v>2023</v>
      </c>
      <c r="D165" s="5" t="s">
        <v>9</v>
      </c>
      <c r="E165" t="s">
        <v>300</v>
      </c>
      <c r="F165" s="1">
        <v>6681.86</v>
      </c>
      <c r="I165"/>
      <c r="J165"/>
    </row>
    <row r="166" spans="1:10" x14ac:dyDescent="0.3">
      <c r="A166" t="s">
        <v>299</v>
      </c>
      <c r="B166" s="10" t="s">
        <v>329</v>
      </c>
      <c r="C166" s="18">
        <v>2023</v>
      </c>
      <c r="D166" s="5" t="s">
        <v>10</v>
      </c>
      <c r="E166" t="s">
        <v>3</v>
      </c>
      <c r="F166" s="1">
        <v>76575.350000000006</v>
      </c>
      <c r="I166"/>
      <c r="J166"/>
    </row>
    <row r="167" spans="1:10" x14ac:dyDescent="0.3">
      <c r="A167" t="s">
        <v>299</v>
      </c>
      <c r="B167" s="10" t="s">
        <v>328</v>
      </c>
      <c r="C167" s="18">
        <v>2023</v>
      </c>
      <c r="D167" s="5" t="s">
        <v>10</v>
      </c>
      <c r="E167" t="s">
        <v>3</v>
      </c>
      <c r="F167" s="1">
        <v>162675.54</v>
      </c>
      <c r="I167"/>
      <c r="J167"/>
    </row>
    <row r="168" spans="1:10" x14ac:dyDescent="0.3">
      <c r="A168" t="s">
        <v>299</v>
      </c>
      <c r="B168" s="10" t="s">
        <v>327</v>
      </c>
      <c r="C168" s="18">
        <v>2023</v>
      </c>
      <c r="D168" s="5" t="s">
        <v>10</v>
      </c>
      <c r="E168" t="s">
        <v>3</v>
      </c>
      <c r="F168" s="1">
        <v>2225628.96</v>
      </c>
      <c r="I168"/>
      <c r="J168"/>
    </row>
    <row r="169" spans="1:10" x14ac:dyDescent="0.3">
      <c r="A169" t="s">
        <v>299</v>
      </c>
      <c r="B169" s="10" t="s">
        <v>299</v>
      </c>
      <c r="C169" s="18">
        <v>2023</v>
      </c>
      <c r="D169" s="5" t="s">
        <v>10</v>
      </c>
      <c r="E169" t="s">
        <v>3</v>
      </c>
      <c r="F169" s="1">
        <v>19211444.039999999</v>
      </c>
      <c r="I169"/>
      <c r="J169"/>
    </row>
    <row r="170" spans="1:10" x14ac:dyDescent="0.3">
      <c r="A170" t="s">
        <v>299</v>
      </c>
      <c r="B170" s="10" t="s">
        <v>329</v>
      </c>
      <c r="C170" s="18">
        <v>2023</v>
      </c>
      <c r="D170" s="5" t="s">
        <v>10</v>
      </c>
      <c r="E170" t="s">
        <v>300</v>
      </c>
      <c r="F170" s="1">
        <v>117754.64</v>
      </c>
      <c r="I170"/>
      <c r="J170"/>
    </row>
    <row r="171" spans="1:10" x14ac:dyDescent="0.3">
      <c r="A171" t="s">
        <v>299</v>
      </c>
      <c r="B171" s="10" t="s">
        <v>328</v>
      </c>
      <c r="C171" s="18">
        <v>2023</v>
      </c>
      <c r="D171" s="5" t="s">
        <v>10</v>
      </c>
      <c r="E171" t="s">
        <v>300</v>
      </c>
      <c r="F171" s="1">
        <v>157219.35</v>
      </c>
      <c r="I171"/>
      <c r="J171"/>
    </row>
    <row r="172" spans="1:10" x14ac:dyDescent="0.3">
      <c r="A172" t="s">
        <v>299</v>
      </c>
      <c r="B172" s="10" t="s">
        <v>327</v>
      </c>
      <c r="C172" s="18">
        <v>2023</v>
      </c>
      <c r="D172" s="5" t="s">
        <v>10</v>
      </c>
      <c r="E172" t="s">
        <v>300</v>
      </c>
      <c r="F172" s="1">
        <v>4680508.3600000003</v>
      </c>
      <c r="I172"/>
      <c r="J172"/>
    </row>
    <row r="173" spans="1:10" x14ac:dyDescent="0.3">
      <c r="A173" t="s">
        <v>299</v>
      </c>
      <c r="B173" s="10" t="s">
        <v>299</v>
      </c>
      <c r="C173" s="18">
        <v>2023</v>
      </c>
      <c r="D173" s="5" t="s">
        <v>10</v>
      </c>
      <c r="E173" t="s">
        <v>300</v>
      </c>
      <c r="F173" s="1">
        <v>29083781.940000001</v>
      </c>
      <c r="I173"/>
      <c r="J173"/>
    </row>
    <row r="174" spans="1:10" x14ac:dyDescent="0.3">
      <c r="A174" t="s">
        <v>333</v>
      </c>
      <c r="B174" s="10" t="s">
        <v>326</v>
      </c>
      <c r="C174" s="18">
        <v>2023</v>
      </c>
      <c r="D174" s="5" t="s">
        <v>10</v>
      </c>
      <c r="E174" t="s">
        <v>3</v>
      </c>
      <c r="F174" s="1">
        <v>67567.19</v>
      </c>
      <c r="I174"/>
      <c r="J174"/>
    </row>
    <row r="175" spans="1:10" x14ac:dyDescent="0.3">
      <c r="A175" t="s">
        <v>333</v>
      </c>
      <c r="B175" s="10" t="s">
        <v>11</v>
      </c>
      <c r="C175" s="18">
        <v>2023</v>
      </c>
      <c r="D175" s="5" t="s">
        <v>10</v>
      </c>
      <c r="E175" t="s">
        <v>3</v>
      </c>
      <c r="F175" s="1">
        <v>157773.81</v>
      </c>
      <c r="I175"/>
      <c r="J175"/>
    </row>
    <row r="176" spans="1:10" x14ac:dyDescent="0.3">
      <c r="A176" t="s">
        <v>333</v>
      </c>
      <c r="B176" s="10" t="s">
        <v>325</v>
      </c>
      <c r="C176" s="18">
        <v>2023</v>
      </c>
      <c r="D176" s="5" t="s">
        <v>10</v>
      </c>
      <c r="E176" t="s">
        <v>3</v>
      </c>
      <c r="F176" s="1">
        <v>507101.74</v>
      </c>
      <c r="I176"/>
      <c r="J176"/>
    </row>
    <row r="177" spans="1:10" x14ac:dyDescent="0.3">
      <c r="A177" t="s">
        <v>333</v>
      </c>
      <c r="B177" s="10" t="s">
        <v>5</v>
      </c>
      <c r="C177" s="18">
        <v>2023</v>
      </c>
      <c r="D177" s="5" t="s">
        <v>10</v>
      </c>
      <c r="E177" t="s">
        <v>3</v>
      </c>
      <c r="F177" s="1">
        <v>2674486.54</v>
      </c>
      <c r="I177"/>
      <c r="J177"/>
    </row>
    <row r="178" spans="1:10" x14ac:dyDescent="0.3">
      <c r="A178" t="s">
        <v>333</v>
      </c>
      <c r="B178" s="10" t="s">
        <v>323</v>
      </c>
      <c r="C178" s="18">
        <v>2023</v>
      </c>
      <c r="D178" s="5" t="s">
        <v>10</v>
      </c>
      <c r="E178" t="s">
        <v>3</v>
      </c>
      <c r="F178" s="1">
        <v>8130728.4800000004</v>
      </c>
      <c r="I178"/>
      <c r="J178"/>
    </row>
    <row r="179" spans="1:10" x14ac:dyDescent="0.3">
      <c r="A179" t="s">
        <v>333</v>
      </c>
      <c r="B179" s="10" t="s">
        <v>326</v>
      </c>
      <c r="C179" s="18">
        <v>2023</v>
      </c>
      <c r="D179" s="5" t="s">
        <v>10</v>
      </c>
      <c r="E179" t="s">
        <v>300</v>
      </c>
      <c r="F179" s="1">
        <v>305.04000000000002</v>
      </c>
      <c r="I179"/>
      <c r="J179"/>
    </row>
    <row r="180" spans="1:10" x14ac:dyDescent="0.3">
      <c r="A180" t="s">
        <v>333</v>
      </c>
      <c r="B180" s="10" t="s">
        <v>11</v>
      </c>
      <c r="C180" s="18">
        <v>2023</v>
      </c>
      <c r="D180" s="5" t="s">
        <v>10</v>
      </c>
      <c r="E180" t="s">
        <v>300</v>
      </c>
      <c r="F180" s="1">
        <v>614.20000000000005</v>
      </c>
      <c r="I180"/>
      <c r="J180"/>
    </row>
    <row r="181" spans="1:10" x14ac:dyDescent="0.3">
      <c r="A181" t="s">
        <v>333</v>
      </c>
      <c r="B181" s="10" t="s">
        <v>325</v>
      </c>
      <c r="C181" s="18">
        <v>2023</v>
      </c>
      <c r="D181" s="5" t="s">
        <v>10</v>
      </c>
      <c r="E181" t="s">
        <v>300</v>
      </c>
      <c r="F181" s="1">
        <v>12698.49</v>
      </c>
      <c r="I181"/>
      <c r="J181"/>
    </row>
    <row r="182" spans="1:10" x14ac:dyDescent="0.3">
      <c r="A182" t="s">
        <v>333</v>
      </c>
      <c r="B182" s="10" t="s">
        <v>5</v>
      </c>
      <c r="C182" s="18">
        <v>2023</v>
      </c>
      <c r="D182" s="5" t="s">
        <v>10</v>
      </c>
      <c r="E182" t="s">
        <v>300</v>
      </c>
      <c r="F182" s="1">
        <v>97637.42</v>
      </c>
      <c r="I182"/>
      <c r="J182"/>
    </row>
    <row r="183" spans="1:10" x14ac:dyDescent="0.3">
      <c r="A183" t="s">
        <v>333</v>
      </c>
      <c r="B183" s="10" t="s">
        <v>323</v>
      </c>
      <c r="C183" s="18">
        <v>2023</v>
      </c>
      <c r="D183" s="5" t="s">
        <v>10</v>
      </c>
      <c r="E183" t="s">
        <v>300</v>
      </c>
      <c r="F183" s="1">
        <v>13053701.91</v>
      </c>
      <c r="I183"/>
      <c r="J183"/>
    </row>
    <row r="184" spans="1:10" x14ac:dyDescent="0.3">
      <c r="A184" t="s">
        <v>334</v>
      </c>
      <c r="B184" s="10" t="s">
        <v>315</v>
      </c>
      <c r="C184" s="18">
        <v>2023</v>
      </c>
      <c r="D184" s="5" t="s">
        <v>10</v>
      </c>
      <c r="E184" t="s">
        <v>3</v>
      </c>
      <c r="F184" s="1">
        <v>119611.75</v>
      </c>
      <c r="I184"/>
      <c r="J184"/>
    </row>
    <row r="185" spans="1:10" x14ac:dyDescent="0.3">
      <c r="A185" t="s">
        <v>334</v>
      </c>
      <c r="B185" s="10" t="s">
        <v>322</v>
      </c>
      <c r="C185" s="18">
        <v>2023</v>
      </c>
      <c r="D185" s="5" t="s">
        <v>10</v>
      </c>
      <c r="E185" t="s">
        <v>3</v>
      </c>
      <c r="F185" s="1">
        <v>98109.4</v>
      </c>
      <c r="I185"/>
      <c r="J185"/>
    </row>
    <row r="186" spans="1:10" x14ac:dyDescent="0.3">
      <c r="A186" t="s">
        <v>334</v>
      </c>
      <c r="B186" s="10" t="s">
        <v>320</v>
      </c>
      <c r="C186" s="18">
        <v>2023</v>
      </c>
      <c r="D186" s="5" t="s">
        <v>10</v>
      </c>
      <c r="E186" t="s">
        <v>3</v>
      </c>
      <c r="F186" s="1">
        <v>147119.35999999999</v>
      </c>
      <c r="I186"/>
      <c r="J186"/>
    </row>
    <row r="187" spans="1:10" x14ac:dyDescent="0.3">
      <c r="A187" t="s">
        <v>334</v>
      </c>
      <c r="B187" s="10" t="s">
        <v>317</v>
      </c>
      <c r="C187" s="18">
        <v>2023</v>
      </c>
      <c r="D187" s="5" t="s">
        <v>10</v>
      </c>
      <c r="E187" t="s">
        <v>3</v>
      </c>
      <c r="F187" s="1">
        <v>156402.39000000001</v>
      </c>
      <c r="I187"/>
      <c r="J187"/>
    </row>
    <row r="188" spans="1:10" x14ac:dyDescent="0.3">
      <c r="A188" t="s">
        <v>334</v>
      </c>
      <c r="B188" s="10" t="s">
        <v>314</v>
      </c>
      <c r="C188" s="18">
        <v>2023</v>
      </c>
      <c r="D188" s="5" t="s">
        <v>10</v>
      </c>
      <c r="E188" t="s">
        <v>3</v>
      </c>
      <c r="F188" s="1">
        <v>183388.19</v>
      </c>
      <c r="I188"/>
      <c r="J188"/>
    </row>
    <row r="189" spans="1:10" x14ac:dyDescent="0.3">
      <c r="A189" t="s">
        <v>334</v>
      </c>
      <c r="B189" s="10" t="s">
        <v>321</v>
      </c>
      <c r="C189" s="18">
        <v>2023</v>
      </c>
      <c r="D189" s="5" t="s">
        <v>10</v>
      </c>
      <c r="E189" t="s">
        <v>3</v>
      </c>
      <c r="F189" s="1">
        <v>130202.32</v>
      </c>
      <c r="I189"/>
      <c r="J189"/>
    </row>
    <row r="190" spans="1:10" x14ac:dyDescent="0.3">
      <c r="A190" t="s">
        <v>334</v>
      </c>
      <c r="B190" s="10" t="s">
        <v>318</v>
      </c>
      <c r="C190" s="18">
        <v>2023</v>
      </c>
      <c r="D190" s="5" t="s">
        <v>10</v>
      </c>
      <c r="E190" t="s">
        <v>3</v>
      </c>
      <c r="F190" s="1">
        <v>146081.32999999999</v>
      </c>
      <c r="I190"/>
      <c r="J190"/>
    </row>
    <row r="191" spans="1:10" x14ac:dyDescent="0.3">
      <c r="A191" t="s">
        <v>334</v>
      </c>
      <c r="B191" s="10" t="s">
        <v>319</v>
      </c>
      <c r="C191" s="18">
        <v>2023</v>
      </c>
      <c r="D191" s="5" t="s">
        <v>10</v>
      </c>
      <c r="E191" t="s">
        <v>3</v>
      </c>
      <c r="F191" s="1">
        <v>471973.1</v>
      </c>
      <c r="I191"/>
      <c r="J191"/>
    </row>
    <row r="192" spans="1:10" x14ac:dyDescent="0.3">
      <c r="A192" t="s">
        <v>334</v>
      </c>
      <c r="B192" s="10" t="s">
        <v>12</v>
      </c>
      <c r="C192" s="18">
        <v>2023</v>
      </c>
      <c r="D192" s="5" t="s">
        <v>10</v>
      </c>
      <c r="E192" t="s">
        <v>3</v>
      </c>
      <c r="F192" s="1">
        <v>5961.45</v>
      </c>
      <c r="I192"/>
      <c r="J192"/>
    </row>
    <row r="193" spans="1:10" x14ac:dyDescent="0.3">
      <c r="A193" t="s">
        <v>334</v>
      </c>
      <c r="B193" s="10" t="s">
        <v>313</v>
      </c>
      <c r="C193" s="18">
        <v>2023</v>
      </c>
      <c r="D193" s="5" t="s">
        <v>10</v>
      </c>
      <c r="E193" t="s">
        <v>3</v>
      </c>
      <c r="F193" s="1">
        <v>2455382.7999999998</v>
      </c>
      <c r="I193"/>
      <c r="J193"/>
    </row>
    <row r="194" spans="1:10" x14ac:dyDescent="0.3">
      <c r="A194" t="s">
        <v>334</v>
      </c>
      <c r="B194" s="10" t="s">
        <v>316</v>
      </c>
      <c r="C194" s="18">
        <v>2023</v>
      </c>
      <c r="D194" s="5" t="s">
        <v>10</v>
      </c>
      <c r="E194" t="s">
        <v>3</v>
      </c>
      <c r="F194" s="1">
        <v>1590565.06</v>
      </c>
      <c r="I194"/>
      <c r="J194"/>
    </row>
    <row r="195" spans="1:10" x14ac:dyDescent="0.3">
      <c r="A195" t="s">
        <v>334</v>
      </c>
      <c r="B195" s="10" t="s">
        <v>315</v>
      </c>
      <c r="C195" s="18">
        <v>2023</v>
      </c>
      <c r="D195" s="5" t="s">
        <v>10</v>
      </c>
      <c r="E195" t="s">
        <v>300</v>
      </c>
      <c r="F195" s="1">
        <v>26.86</v>
      </c>
      <c r="I195"/>
      <c r="J195"/>
    </row>
    <row r="196" spans="1:10" x14ac:dyDescent="0.3">
      <c r="A196" t="s">
        <v>334</v>
      </c>
      <c r="B196" s="10" t="s">
        <v>322</v>
      </c>
      <c r="C196" s="18">
        <v>2023</v>
      </c>
      <c r="D196" s="5" t="s">
        <v>10</v>
      </c>
      <c r="E196" t="s">
        <v>300</v>
      </c>
      <c r="F196" s="1">
        <v>8300.2199999999993</v>
      </c>
      <c r="I196"/>
      <c r="J196"/>
    </row>
    <row r="197" spans="1:10" x14ac:dyDescent="0.3">
      <c r="A197" t="s">
        <v>334</v>
      </c>
      <c r="B197" s="10" t="s">
        <v>320</v>
      </c>
      <c r="C197" s="18">
        <v>2023</v>
      </c>
      <c r="D197" s="5" t="s">
        <v>10</v>
      </c>
      <c r="E197" t="s">
        <v>300</v>
      </c>
      <c r="F197" s="1">
        <v>335.8</v>
      </c>
      <c r="I197"/>
      <c r="J197"/>
    </row>
    <row r="198" spans="1:10" x14ac:dyDescent="0.3">
      <c r="A198" t="s">
        <v>334</v>
      </c>
      <c r="B198" s="10" t="s">
        <v>317</v>
      </c>
      <c r="C198" s="18">
        <v>2023</v>
      </c>
      <c r="D198" s="5" t="s">
        <v>10</v>
      </c>
      <c r="E198" t="s">
        <v>300</v>
      </c>
      <c r="F198" s="1">
        <v>173.79</v>
      </c>
      <c r="I198"/>
      <c r="J198"/>
    </row>
    <row r="199" spans="1:10" x14ac:dyDescent="0.3">
      <c r="A199" t="s">
        <v>334</v>
      </c>
      <c r="B199" s="10" t="s">
        <v>314</v>
      </c>
      <c r="C199" s="18">
        <v>2023</v>
      </c>
      <c r="D199" s="5" t="s">
        <v>10</v>
      </c>
      <c r="E199" t="s">
        <v>300</v>
      </c>
      <c r="F199" s="1">
        <v>65309.31</v>
      </c>
      <c r="I199"/>
      <c r="J199"/>
    </row>
    <row r="200" spans="1:10" x14ac:dyDescent="0.3">
      <c r="A200" t="s">
        <v>334</v>
      </c>
      <c r="B200" s="10" t="s">
        <v>321</v>
      </c>
      <c r="C200" s="18">
        <v>2023</v>
      </c>
      <c r="D200" s="5" t="s">
        <v>10</v>
      </c>
      <c r="E200" t="s">
        <v>300</v>
      </c>
      <c r="F200" s="1">
        <v>40549.69</v>
      </c>
      <c r="I200"/>
      <c r="J200"/>
    </row>
    <row r="201" spans="1:10" x14ac:dyDescent="0.3">
      <c r="A201" t="s">
        <v>334</v>
      </c>
      <c r="B201" s="10" t="s">
        <v>318</v>
      </c>
      <c r="C201" s="18">
        <v>2023</v>
      </c>
      <c r="D201" s="5" t="s">
        <v>10</v>
      </c>
      <c r="E201" t="s">
        <v>300</v>
      </c>
      <c r="F201" s="1">
        <v>94576.55</v>
      </c>
      <c r="I201"/>
      <c r="J201"/>
    </row>
    <row r="202" spans="1:10" x14ac:dyDescent="0.3">
      <c r="A202" t="s">
        <v>334</v>
      </c>
      <c r="B202" s="10" t="s">
        <v>319</v>
      </c>
      <c r="C202" s="18">
        <v>2023</v>
      </c>
      <c r="D202" s="5" t="s">
        <v>10</v>
      </c>
      <c r="E202" t="s">
        <v>300</v>
      </c>
      <c r="F202" s="1">
        <v>606.85</v>
      </c>
      <c r="I202"/>
      <c r="J202"/>
    </row>
    <row r="203" spans="1:10" x14ac:dyDescent="0.3">
      <c r="A203" t="s">
        <v>334</v>
      </c>
      <c r="B203" s="10" t="s">
        <v>12</v>
      </c>
      <c r="C203" s="18">
        <v>2023</v>
      </c>
      <c r="D203" s="5" t="s">
        <v>10</v>
      </c>
      <c r="E203" t="s">
        <v>300</v>
      </c>
      <c r="F203" s="1">
        <v>23144.79</v>
      </c>
      <c r="I203"/>
      <c r="J203"/>
    </row>
    <row r="204" spans="1:10" x14ac:dyDescent="0.3">
      <c r="A204" t="s">
        <v>334</v>
      </c>
      <c r="B204" s="10" t="s">
        <v>313</v>
      </c>
      <c r="C204" s="18">
        <v>2023</v>
      </c>
      <c r="D204" s="5" t="s">
        <v>10</v>
      </c>
      <c r="E204" t="s">
        <v>300</v>
      </c>
      <c r="F204" s="1">
        <v>1229423.1200000001</v>
      </c>
      <c r="I204"/>
      <c r="J204"/>
    </row>
    <row r="205" spans="1:10" x14ac:dyDescent="0.3">
      <c r="A205" t="s">
        <v>334</v>
      </c>
      <c r="B205" s="10" t="s">
        <v>316</v>
      </c>
      <c r="C205" s="18">
        <v>2023</v>
      </c>
      <c r="D205" s="5" t="s">
        <v>10</v>
      </c>
      <c r="E205" t="s">
        <v>300</v>
      </c>
      <c r="F205" s="1">
        <v>4417860.4400000004</v>
      </c>
      <c r="I205"/>
      <c r="J205"/>
    </row>
    <row r="206" spans="1:10" x14ac:dyDescent="0.3">
      <c r="A206" t="s">
        <v>335</v>
      </c>
      <c r="B206" s="10" t="s">
        <v>339</v>
      </c>
      <c r="C206" s="18">
        <v>2023</v>
      </c>
      <c r="D206" s="5" t="s">
        <v>10</v>
      </c>
      <c r="E206" t="s">
        <v>3</v>
      </c>
      <c r="F206" s="1">
        <v>-46.8</v>
      </c>
      <c r="I206"/>
      <c r="J206"/>
    </row>
    <row r="207" spans="1:10" x14ac:dyDescent="0.3">
      <c r="A207" t="s">
        <v>335</v>
      </c>
      <c r="B207" s="10" t="s">
        <v>14</v>
      </c>
      <c r="C207" s="18">
        <v>2023</v>
      </c>
      <c r="D207" s="5" t="s">
        <v>10</v>
      </c>
      <c r="E207" t="s">
        <v>3</v>
      </c>
      <c r="F207" s="1">
        <v>1634.44</v>
      </c>
      <c r="I207"/>
      <c r="J207"/>
    </row>
    <row r="208" spans="1:10" x14ac:dyDescent="0.3">
      <c r="A208" t="s">
        <v>335</v>
      </c>
      <c r="B208" s="10" t="s">
        <v>13</v>
      </c>
      <c r="C208" s="18">
        <v>2023</v>
      </c>
      <c r="D208" s="5" t="s">
        <v>10</v>
      </c>
      <c r="E208" t="s">
        <v>3</v>
      </c>
      <c r="F208" s="1">
        <v>6183.11</v>
      </c>
      <c r="I208"/>
      <c r="J208"/>
    </row>
    <row r="209" spans="1:10" x14ac:dyDescent="0.3">
      <c r="A209" t="s">
        <v>335</v>
      </c>
      <c r="B209" s="10" t="s">
        <v>14</v>
      </c>
      <c r="C209" s="18">
        <v>2023</v>
      </c>
      <c r="D209" s="5" t="s">
        <v>10</v>
      </c>
      <c r="E209" t="s">
        <v>300</v>
      </c>
      <c r="F209" s="1">
        <v>641.84</v>
      </c>
      <c r="I209"/>
      <c r="J209"/>
    </row>
    <row r="210" spans="1:10" x14ac:dyDescent="0.3">
      <c r="A210" t="s">
        <v>335</v>
      </c>
      <c r="B210" s="10" t="s">
        <v>13</v>
      </c>
      <c r="C210" s="18">
        <v>2023</v>
      </c>
      <c r="D210" s="5" t="s">
        <v>10</v>
      </c>
      <c r="E210" t="s">
        <v>300</v>
      </c>
      <c r="F210" s="1">
        <v>4022.63</v>
      </c>
      <c r="I210"/>
      <c r="J210"/>
    </row>
    <row r="211" spans="1:10" x14ac:dyDescent="0.3">
      <c r="A211" t="s">
        <v>299</v>
      </c>
      <c r="B211" s="10" t="s">
        <v>329</v>
      </c>
      <c r="C211" s="18">
        <v>2023</v>
      </c>
      <c r="D211" s="5" t="s">
        <v>4</v>
      </c>
      <c r="E211" t="s">
        <v>3</v>
      </c>
      <c r="F211" s="1">
        <v>40004.01</v>
      </c>
      <c r="I211"/>
      <c r="J211"/>
    </row>
    <row r="212" spans="1:10" x14ac:dyDescent="0.3">
      <c r="A212" t="s">
        <v>299</v>
      </c>
      <c r="B212" s="10" t="s">
        <v>328</v>
      </c>
      <c r="C212" s="18">
        <v>2023</v>
      </c>
      <c r="D212" s="5" t="s">
        <v>4</v>
      </c>
      <c r="E212" t="s">
        <v>3</v>
      </c>
      <c r="F212" s="1">
        <v>215468.45</v>
      </c>
      <c r="I212"/>
      <c r="J212"/>
    </row>
    <row r="213" spans="1:10" x14ac:dyDescent="0.3">
      <c r="A213" t="s">
        <v>299</v>
      </c>
      <c r="B213" s="10" t="s">
        <v>327</v>
      </c>
      <c r="C213" s="18">
        <v>2023</v>
      </c>
      <c r="D213" s="5" t="s">
        <v>4</v>
      </c>
      <c r="E213" t="s">
        <v>3</v>
      </c>
      <c r="F213" s="1">
        <v>2073446.68</v>
      </c>
      <c r="I213"/>
      <c r="J213"/>
    </row>
    <row r="214" spans="1:10" x14ac:dyDescent="0.3">
      <c r="A214" t="s">
        <v>299</v>
      </c>
      <c r="B214" s="10" t="s">
        <v>299</v>
      </c>
      <c r="C214" s="18">
        <v>2023</v>
      </c>
      <c r="D214" s="5" t="s">
        <v>4</v>
      </c>
      <c r="E214" t="s">
        <v>3</v>
      </c>
      <c r="F214" s="1">
        <v>18013899.039999999</v>
      </c>
      <c r="I214"/>
      <c r="J214"/>
    </row>
    <row r="215" spans="1:10" x14ac:dyDescent="0.3">
      <c r="A215" t="s">
        <v>299</v>
      </c>
      <c r="B215" s="10" t="s">
        <v>329</v>
      </c>
      <c r="C215" s="18">
        <v>2023</v>
      </c>
      <c r="D215" s="5" t="s">
        <v>4</v>
      </c>
      <c r="E215" t="s">
        <v>300</v>
      </c>
      <c r="F215" s="1">
        <v>73049.240000000005</v>
      </c>
      <c r="I215"/>
      <c r="J215"/>
    </row>
    <row r="216" spans="1:10" x14ac:dyDescent="0.3">
      <c r="A216" t="s">
        <v>299</v>
      </c>
      <c r="B216" s="10" t="s">
        <v>328</v>
      </c>
      <c r="C216" s="18">
        <v>2023</v>
      </c>
      <c r="D216" s="5" t="s">
        <v>4</v>
      </c>
      <c r="E216" t="s">
        <v>300</v>
      </c>
      <c r="F216" s="1">
        <v>240107.69</v>
      </c>
      <c r="I216"/>
      <c r="J216"/>
    </row>
    <row r="217" spans="1:10" x14ac:dyDescent="0.3">
      <c r="A217" t="s">
        <v>299</v>
      </c>
      <c r="B217" s="10" t="s">
        <v>327</v>
      </c>
      <c r="C217" s="18">
        <v>2023</v>
      </c>
      <c r="D217" s="5" t="s">
        <v>4</v>
      </c>
      <c r="E217" t="s">
        <v>300</v>
      </c>
      <c r="F217" s="1">
        <v>4693232.45</v>
      </c>
      <c r="I217"/>
      <c r="J217"/>
    </row>
    <row r="218" spans="1:10" x14ac:dyDescent="0.3">
      <c r="A218" t="s">
        <v>299</v>
      </c>
      <c r="B218" s="10" t="s">
        <v>299</v>
      </c>
      <c r="C218" s="18">
        <v>2023</v>
      </c>
      <c r="D218" s="5" t="s">
        <v>4</v>
      </c>
      <c r="E218" t="s">
        <v>300</v>
      </c>
      <c r="F218" s="1">
        <v>29952060.07</v>
      </c>
      <c r="I218"/>
      <c r="J218"/>
    </row>
    <row r="219" spans="1:10" x14ac:dyDescent="0.3">
      <c r="A219" t="s">
        <v>333</v>
      </c>
      <c r="B219" s="10" t="s">
        <v>326</v>
      </c>
      <c r="C219" s="18">
        <v>2023</v>
      </c>
      <c r="D219" s="5" t="s">
        <v>4</v>
      </c>
      <c r="E219" t="s">
        <v>3</v>
      </c>
      <c r="F219" s="1">
        <v>68698.820000000007</v>
      </c>
      <c r="I219"/>
      <c r="J219"/>
    </row>
    <row r="220" spans="1:10" x14ac:dyDescent="0.3">
      <c r="A220" t="s">
        <v>333</v>
      </c>
      <c r="B220" s="10" t="s">
        <v>11</v>
      </c>
      <c r="C220" s="18">
        <v>2023</v>
      </c>
      <c r="D220" s="5" t="s">
        <v>4</v>
      </c>
      <c r="E220" t="s">
        <v>3</v>
      </c>
      <c r="F220" s="1">
        <v>179984.21</v>
      </c>
      <c r="I220"/>
      <c r="J220"/>
    </row>
    <row r="221" spans="1:10" x14ac:dyDescent="0.3">
      <c r="A221" t="s">
        <v>333</v>
      </c>
      <c r="B221" s="10" t="s">
        <v>325</v>
      </c>
      <c r="C221" s="18">
        <v>2023</v>
      </c>
      <c r="D221" s="5" t="s">
        <v>4</v>
      </c>
      <c r="E221" t="s">
        <v>3</v>
      </c>
      <c r="F221" s="1">
        <v>512938.77</v>
      </c>
      <c r="I221"/>
      <c r="J221"/>
    </row>
    <row r="222" spans="1:10" x14ac:dyDescent="0.3">
      <c r="A222" t="s">
        <v>333</v>
      </c>
      <c r="B222" s="10" t="s">
        <v>5</v>
      </c>
      <c r="C222" s="18">
        <v>2023</v>
      </c>
      <c r="D222" s="5" t="s">
        <v>4</v>
      </c>
      <c r="E222" t="s">
        <v>3</v>
      </c>
      <c r="F222" s="1">
        <v>2565977.9</v>
      </c>
      <c r="I222"/>
      <c r="J222"/>
    </row>
    <row r="223" spans="1:10" x14ac:dyDescent="0.3">
      <c r="A223" t="s">
        <v>333</v>
      </c>
      <c r="B223" s="10" t="s">
        <v>323</v>
      </c>
      <c r="C223" s="18">
        <v>2023</v>
      </c>
      <c r="D223" s="5" t="s">
        <v>4</v>
      </c>
      <c r="E223" t="s">
        <v>3</v>
      </c>
      <c r="F223" s="1">
        <v>7700016.0999999996</v>
      </c>
      <c r="I223"/>
      <c r="J223"/>
    </row>
    <row r="224" spans="1:10" x14ac:dyDescent="0.3">
      <c r="A224" t="s">
        <v>333</v>
      </c>
      <c r="B224" s="10" t="s">
        <v>326</v>
      </c>
      <c r="C224" s="18">
        <v>2023</v>
      </c>
      <c r="D224" s="5" t="s">
        <v>4</v>
      </c>
      <c r="E224" t="s">
        <v>300</v>
      </c>
      <c r="F224" s="1">
        <v>321.5</v>
      </c>
      <c r="I224"/>
      <c r="J224"/>
    </row>
    <row r="225" spans="1:10" x14ac:dyDescent="0.3">
      <c r="A225" t="s">
        <v>333</v>
      </c>
      <c r="B225" s="10" t="s">
        <v>11</v>
      </c>
      <c r="C225" s="18">
        <v>2023</v>
      </c>
      <c r="D225" s="5" t="s">
        <v>4</v>
      </c>
      <c r="E225" t="s">
        <v>300</v>
      </c>
      <c r="F225" s="1">
        <v>1208.5899999999999</v>
      </c>
      <c r="I225"/>
      <c r="J225"/>
    </row>
    <row r="226" spans="1:10" x14ac:dyDescent="0.3">
      <c r="A226" t="s">
        <v>333</v>
      </c>
      <c r="B226" s="10" t="s">
        <v>325</v>
      </c>
      <c r="C226" s="18">
        <v>2023</v>
      </c>
      <c r="D226" s="5" t="s">
        <v>4</v>
      </c>
      <c r="E226" t="s">
        <v>300</v>
      </c>
      <c r="F226" s="1">
        <v>10725.21</v>
      </c>
      <c r="I226"/>
      <c r="J226"/>
    </row>
    <row r="227" spans="1:10" x14ac:dyDescent="0.3">
      <c r="A227" t="s">
        <v>333</v>
      </c>
      <c r="B227" s="10" t="s">
        <v>5</v>
      </c>
      <c r="C227" s="18">
        <v>2023</v>
      </c>
      <c r="D227" s="5" t="s">
        <v>4</v>
      </c>
      <c r="E227" t="s">
        <v>300</v>
      </c>
      <c r="F227" s="1">
        <v>49085.120000000003</v>
      </c>
      <c r="I227"/>
      <c r="J227"/>
    </row>
    <row r="228" spans="1:10" x14ac:dyDescent="0.3">
      <c r="A228" t="s">
        <v>333</v>
      </c>
      <c r="B228" s="10" t="s">
        <v>323</v>
      </c>
      <c r="C228" s="18">
        <v>2023</v>
      </c>
      <c r="D228" s="5" t="s">
        <v>4</v>
      </c>
      <c r="E228" t="s">
        <v>300</v>
      </c>
      <c r="F228" s="1">
        <v>13451704.470000001</v>
      </c>
      <c r="I228"/>
      <c r="J228"/>
    </row>
    <row r="229" spans="1:10" x14ac:dyDescent="0.3">
      <c r="A229" t="s">
        <v>334</v>
      </c>
      <c r="B229" s="10" t="s">
        <v>315</v>
      </c>
      <c r="C229" s="18">
        <v>2023</v>
      </c>
      <c r="D229" s="5" t="s">
        <v>4</v>
      </c>
      <c r="E229" t="s">
        <v>3</v>
      </c>
      <c r="F229" s="1">
        <v>95656.38</v>
      </c>
      <c r="I229"/>
      <c r="J229"/>
    </row>
    <row r="230" spans="1:10" x14ac:dyDescent="0.3">
      <c r="A230" t="s">
        <v>334</v>
      </c>
      <c r="B230" s="10" t="s">
        <v>322</v>
      </c>
      <c r="C230" s="18">
        <v>2023</v>
      </c>
      <c r="D230" s="5" t="s">
        <v>4</v>
      </c>
      <c r="E230" t="s">
        <v>3</v>
      </c>
      <c r="F230" s="1">
        <v>102680.73</v>
      </c>
      <c r="I230"/>
      <c r="J230"/>
    </row>
    <row r="231" spans="1:10" x14ac:dyDescent="0.3">
      <c r="A231" t="s">
        <v>334</v>
      </c>
      <c r="B231" s="10" t="s">
        <v>320</v>
      </c>
      <c r="C231" s="18">
        <v>2023</v>
      </c>
      <c r="D231" s="5" t="s">
        <v>4</v>
      </c>
      <c r="E231" t="s">
        <v>3</v>
      </c>
      <c r="F231" s="1">
        <v>120822.39999999999</v>
      </c>
      <c r="I231"/>
      <c r="J231"/>
    </row>
    <row r="232" spans="1:10" x14ac:dyDescent="0.3">
      <c r="A232" t="s">
        <v>334</v>
      </c>
      <c r="B232" s="10" t="s">
        <v>317</v>
      </c>
      <c r="C232" s="18">
        <v>2023</v>
      </c>
      <c r="D232" s="5" t="s">
        <v>4</v>
      </c>
      <c r="E232" t="s">
        <v>3</v>
      </c>
      <c r="F232" s="1">
        <v>138070.62</v>
      </c>
      <c r="I232"/>
      <c r="J232"/>
    </row>
    <row r="233" spans="1:10" x14ac:dyDescent="0.3">
      <c r="A233" t="s">
        <v>334</v>
      </c>
      <c r="B233" s="10" t="s">
        <v>314</v>
      </c>
      <c r="C233" s="18">
        <v>2023</v>
      </c>
      <c r="D233" s="5" t="s">
        <v>4</v>
      </c>
      <c r="E233" t="s">
        <v>3</v>
      </c>
      <c r="F233" s="1">
        <v>158952.54</v>
      </c>
      <c r="I233"/>
      <c r="J233"/>
    </row>
    <row r="234" spans="1:10" x14ac:dyDescent="0.3">
      <c r="A234" t="s">
        <v>334</v>
      </c>
      <c r="B234" s="10" t="s">
        <v>321</v>
      </c>
      <c r="C234" s="18">
        <v>2023</v>
      </c>
      <c r="D234" s="5" t="s">
        <v>4</v>
      </c>
      <c r="E234" t="s">
        <v>3</v>
      </c>
      <c r="F234" s="1">
        <v>119542.63</v>
      </c>
      <c r="I234"/>
      <c r="J234"/>
    </row>
    <row r="235" spans="1:10" x14ac:dyDescent="0.3">
      <c r="A235" t="s">
        <v>334</v>
      </c>
      <c r="B235" s="10" t="s">
        <v>318</v>
      </c>
      <c r="C235" s="18">
        <v>2023</v>
      </c>
      <c r="D235" s="5" t="s">
        <v>4</v>
      </c>
      <c r="E235" t="s">
        <v>3</v>
      </c>
      <c r="F235" s="1">
        <v>132629.6</v>
      </c>
      <c r="I235"/>
      <c r="J235"/>
    </row>
    <row r="236" spans="1:10" x14ac:dyDescent="0.3">
      <c r="A236" t="s">
        <v>334</v>
      </c>
      <c r="B236" s="10" t="s">
        <v>319</v>
      </c>
      <c r="C236" s="18">
        <v>2023</v>
      </c>
      <c r="D236" s="5" t="s">
        <v>4</v>
      </c>
      <c r="E236" t="s">
        <v>3</v>
      </c>
      <c r="F236" s="1">
        <v>445167.72</v>
      </c>
      <c r="I236"/>
      <c r="J236"/>
    </row>
    <row r="237" spans="1:10" x14ac:dyDescent="0.3">
      <c r="A237" t="s">
        <v>334</v>
      </c>
      <c r="B237" s="10" t="s">
        <v>12</v>
      </c>
      <c r="C237" s="18">
        <v>2023</v>
      </c>
      <c r="D237" s="5" t="s">
        <v>4</v>
      </c>
      <c r="E237" t="s">
        <v>3</v>
      </c>
      <c r="F237" s="1">
        <v>27995.94</v>
      </c>
      <c r="I237"/>
      <c r="J237"/>
    </row>
    <row r="238" spans="1:10" x14ac:dyDescent="0.3">
      <c r="A238" t="s">
        <v>334</v>
      </c>
      <c r="B238" s="10" t="s">
        <v>313</v>
      </c>
      <c r="C238" s="18">
        <v>2023</v>
      </c>
      <c r="D238" s="5" t="s">
        <v>4</v>
      </c>
      <c r="E238" t="s">
        <v>3</v>
      </c>
      <c r="F238" s="1">
        <v>2361278.5099999998</v>
      </c>
      <c r="I238"/>
      <c r="J238"/>
    </row>
    <row r="239" spans="1:10" x14ac:dyDescent="0.3">
      <c r="A239" t="s">
        <v>334</v>
      </c>
      <c r="B239" s="10" t="s">
        <v>316</v>
      </c>
      <c r="C239" s="18">
        <v>2023</v>
      </c>
      <c r="D239" s="5" t="s">
        <v>4</v>
      </c>
      <c r="E239" t="s">
        <v>3</v>
      </c>
      <c r="F239" s="1">
        <v>1481062.93</v>
      </c>
      <c r="I239"/>
      <c r="J239"/>
    </row>
    <row r="240" spans="1:10" x14ac:dyDescent="0.3">
      <c r="A240" t="s">
        <v>334</v>
      </c>
      <c r="B240" s="10" t="s">
        <v>315</v>
      </c>
      <c r="C240" s="18">
        <v>2023</v>
      </c>
      <c r="D240" s="5" t="s">
        <v>4</v>
      </c>
      <c r="E240" t="s">
        <v>300</v>
      </c>
      <c r="F240" s="1">
        <v>215.36</v>
      </c>
      <c r="I240"/>
      <c r="J240"/>
    </row>
    <row r="241" spans="1:10" x14ac:dyDescent="0.3">
      <c r="A241" t="s">
        <v>334</v>
      </c>
      <c r="B241" s="10" t="s">
        <v>322</v>
      </c>
      <c r="C241" s="18">
        <v>2023</v>
      </c>
      <c r="D241" s="5" t="s">
        <v>4</v>
      </c>
      <c r="E241" t="s">
        <v>300</v>
      </c>
      <c r="F241" s="1">
        <v>12303.29</v>
      </c>
      <c r="I241"/>
      <c r="J241"/>
    </row>
    <row r="242" spans="1:10" x14ac:dyDescent="0.3">
      <c r="A242" t="s">
        <v>334</v>
      </c>
      <c r="B242" s="10" t="s">
        <v>320</v>
      </c>
      <c r="C242" s="18">
        <v>2023</v>
      </c>
      <c r="D242" s="5" t="s">
        <v>4</v>
      </c>
      <c r="E242" t="s">
        <v>300</v>
      </c>
      <c r="F242" s="1">
        <v>87.5</v>
      </c>
      <c r="I242"/>
      <c r="J242"/>
    </row>
    <row r="243" spans="1:10" x14ac:dyDescent="0.3">
      <c r="A243" t="s">
        <v>334</v>
      </c>
      <c r="B243" s="10" t="s">
        <v>317</v>
      </c>
      <c r="C243" s="18">
        <v>2023</v>
      </c>
      <c r="D243" s="5" t="s">
        <v>4</v>
      </c>
      <c r="E243" t="s">
        <v>300</v>
      </c>
      <c r="F243" s="1">
        <v>205</v>
      </c>
      <c r="I243"/>
      <c r="J243"/>
    </row>
    <row r="244" spans="1:10" x14ac:dyDescent="0.3">
      <c r="A244" t="s">
        <v>334</v>
      </c>
      <c r="B244" s="10" t="s">
        <v>314</v>
      </c>
      <c r="C244" s="18">
        <v>2023</v>
      </c>
      <c r="D244" s="5" t="s">
        <v>4</v>
      </c>
      <c r="E244" t="s">
        <v>300</v>
      </c>
      <c r="F244" s="1">
        <v>60516.35</v>
      </c>
      <c r="I244"/>
      <c r="J244"/>
    </row>
    <row r="245" spans="1:10" x14ac:dyDescent="0.3">
      <c r="A245" t="s">
        <v>334</v>
      </c>
      <c r="B245" s="10" t="s">
        <v>321</v>
      </c>
      <c r="C245" s="18">
        <v>2023</v>
      </c>
      <c r="D245" s="5" t="s">
        <v>4</v>
      </c>
      <c r="E245" t="s">
        <v>300</v>
      </c>
      <c r="F245" s="1">
        <v>42621.32</v>
      </c>
      <c r="I245"/>
      <c r="J245"/>
    </row>
    <row r="246" spans="1:10" x14ac:dyDescent="0.3">
      <c r="A246" t="s">
        <v>334</v>
      </c>
      <c r="B246" s="10" t="s">
        <v>318</v>
      </c>
      <c r="C246" s="18">
        <v>2023</v>
      </c>
      <c r="D246" s="5" t="s">
        <v>4</v>
      </c>
      <c r="E246" t="s">
        <v>300</v>
      </c>
      <c r="F246" s="1">
        <v>91675.34</v>
      </c>
      <c r="I246"/>
      <c r="J246"/>
    </row>
    <row r="247" spans="1:10" x14ac:dyDescent="0.3">
      <c r="A247" t="s">
        <v>334</v>
      </c>
      <c r="B247" s="10" t="s">
        <v>319</v>
      </c>
      <c r="C247" s="18">
        <v>2023</v>
      </c>
      <c r="D247" s="5" t="s">
        <v>4</v>
      </c>
      <c r="E247" t="s">
        <v>300</v>
      </c>
      <c r="F247" s="1">
        <v>1168.5</v>
      </c>
      <c r="I247"/>
      <c r="J247"/>
    </row>
    <row r="248" spans="1:10" x14ac:dyDescent="0.3">
      <c r="A248" t="s">
        <v>334</v>
      </c>
      <c r="B248" s="10" t="s">
        <v>12</v>
      </c>
      <c r="C248" s="18">
        <v>2023</v>
      </c>
      <c r="D248" s="5" t="s">
        <v>4</v>
      </c>
      <c r="E248" t="s">
        <v>300</v>
      </c>
      <c r="F248" s="1">
        <v>103182.78</v>
      </c>
      <c r="I248"/>
      <c r="J248"/>
    </row>
    <row r="249" spans="1:10" x14ac:dyDescent="0.3">
      <c r="A249" t="s">
        <v>334</v>
      </c>
      <c r="B249" s="10" t="s">
        <v>313</v>
      </c>
      <c r="C249" s="18">
        <v>2023</v>
      </c>
      <c r="D249" s="5" t="s">
        <v>4</v>
      </c>
      <c r="E249" t="s">
        <v>300</v>
      </c>
      <c r="F249" s="1">
        <v>1169021.3400000001</v>
      </c>
      <c r="I249"/>
      <c r="J249"/>
    </row>
    <row r="250" spans="1:10" x14ac:dyDescent="0.3">
      <c r="A250" t="s">
        <v>334</v>
      </c>
      <c r="B250" s="10" t="s">
        <v>316</v>
      </c>
      <c r="C250" s="18">
        <v>2023</v>
      </c>
      <c r="D250" s="5" t="s">
        <v>4</v>
      </c>
      <c r="E250" t="s">
        <v>300</v>
      </c>
      <c r="F250" s="1">
        <v>4451793.93</v>
      </c>
      <c r="I250"/>
      <c r="J250"/>
    </row>
    <row r="251" spans="1:10" x14ac:dyDescent="0.3">
      <c r="A251" t="s">
        <v>335</v>
      </c>
      <c r="B251" s="10" t="s">
        <v>14</v>
      </c>
      <c r="C251" s="18">
        <v>2023</v>
      </c>
      <c r="D251" s="5" t="s">
        <v>4</v>
      </c>
      <c r="E251" t="s">
        <v>3</v>
      </c>
      <c r="F251" s="1">
        <v>1902.99</v>
      </c>
      <c r="I251"/>
      <c r="J251"/>
    </row>
    <row r="252" spans="1:10" x14ac:dyDescent="0.3">
      <c r="A252" t="s">
        <v>335</v>
      </c>
      <c r="B252" s="10" t="s">
        <v>13</v>
      </c>
      <c r="C252" s="18">
        <v>2023</v>
      </c>
      <c r="D252" s="5" t="s">
        <v>4</v>
      </c>
      <c r="E252" t="s">
        <v>3</v>
      </c>
      <c r="F252" s="1">
        <v>5861.7</v>
      </c>
      <c r="I252"/>
      <c r="J252"/>
    </row>
    <row r="253" spans="1:10" x14ac:dyDescent="0.3">
      <c r="A253" t="s">
        <v>335</v>
      </c>
      <c r="B253" s="10" t="s">
        <v>14</v>
      </c>
      <c r="C253" s="18">
        <v>2023</v>
      </c>
      <c r="D253" s="5" t="s">
        <v>4</v>
      </c>
      <c r="E253" t="s">
        <v>300</v>
      </c>
      <c r="F253" s="1">
        <v>1855.41</v>
      </c>
      <c r="I253"/>
      <c r="J253"/>
    </row>
    <row r="254" spans="1:10" x14ac:dyDescent="0.3">
      <c r="A254" t="s">
        <v>335</v>
      </c>
      <c r="B254" s="10" t="s">
        <v>13</v>
      </c>
      <c r="C254" s="18">
        <v>2023</v>
      </c>
      <c r="D254" s="5" t="s">
        <v>4</v>
      </c>
      <c r="E254" t="s">
        <v>300</v>
      </c>
      <c r="F254" s="1">
        <v>3157.36</v>
      </c>
      <c r="I254"/>
      <c r="J254"/>
    </row>
    <row r="255" spans="1:10" x14ac:dyDescent="0.3">
      <c r="A255" t="s">
        <v>299</v>
      </c>
      <c r="B255" s="10" t="s">
        <v>329</v>
      </c>
      <c r="C255" s="18">
        <v>2023</v>
      </c>
      <c r="D255" s="5" t="s">
        <v>301</v>
      </c>
      <c r="E255" t="s">
        <v>3</v>
      </c>
      <c r="F255" s="1">
        <v>7299.75</v>
      </c>
      <c r="I255"/>
      <c r="J255"/>
    </row>
    <row r="256" spans="1:10" x14ac:dyDescent="0.3">
      <c r="A256" t="s">
        <v>299</v>
      </c>
      <c r="B256" s="10" t="s">
        <v>328</v>
      </c>
      <c r="C256" s="18">
        <v>2023</v>
      </c>
      <c r="D256" s="5" t="s">
        <v>301</v>
      </c>
      <c r="E256" t="s">
        <v>3</v>
      </c>
      <c r="F256" s="1">
        <v>185477.66</v>
      </c>
      <c r="I256"/>
      <c r="J256"/>
    </row>
    <row r="257" spans="1:10" x14ac:dyDescent="0.3">
      <c r="A257" t="s">
        <v>299</v>
      </c>
      <c r="B257" s="10" t="s">
        <v>327</v>
      </c>
      <c r="C257" s="18">
        <v>2023</v>
      </c>
      <c r="D257" s="5" t="s">
        <v>301</v>
      </c>
      <c r="E257" t="s">
        <v>3</v>
      </c>
      <c r="F257" s="1">
        <v>1894342.52</v>
      </c>
      <c r="I257"/>
      <c r="J257"/>
    </row>
    <row r="258" spans="1:10" x14ac:dyDescent="0.3">
      <c r="A258" t="s">
        <v>299</v>
      </c>
      <c r="B258" s="10" t="s">
        <v>299</v>
      </c>
      <c r="C258" s="18">
        <v>2023</v>
      </c>
      <c r="D258" s="5" t="s">
        <v>301</v>
      </c>
      <c r="E258" t="s">
        <v>3</v>
      </c>
      <c r="F258" s="1">
        <v>17136039.890000001</v>
      </c>
      <c r="I258"/>
      <c r="J258"/>
    </row>
    <row r="259" spans="1:10" x14ac:dyDescent="0.3">
      <c r="A259" t="s">
        <v>299</v>
      </c>
      <c r="B259" s="10" t="s">
        <v>329</v>
      </c>
      <c r="C259" s="18">
        <v>2023</v>
      </c>
      <c r="D259" s="5" t="s">
        <v>301</v>
      </c>
      <c r="E259" t="s">
        <v>300</v>
      </c>
      <c r="F259" s="1">
        <v>10664.98</v>
      </c>
      <c r="I259"/>
      <c r="J259"/>
    </row>
    <row r="260" spans="1:10" x14ac:dyDescent="0.3">
      <c r="A260" t="s">
        <v>299</v>
      </c>
      <c r="B260" s="10" t="s">
        <v>328</v>
      </c>
      <c r="C260" s="18">
        <v>2023</v>
      </c>
      <c r="D260" s="5" t="s">
        <v>301</v>
      </c>
      <c r="E260" t="s">
        <v>300</v>
      </c>
      <c r="F260" s="1">
        <v>258336.66</v>
      </c>
      <c r="I260"/>
      <c r="J260"/>
    </row>
    <row r="261" spans="1:10" x14ac:dyDescent="0.3">
      <c r="A261" t="s">
        <v>299</v>
      </c>
      <c r="B261" s="10" t="s">
        <v>327</v>
      </c>
      <c r="C261" s="18">
        <v>2023</v>
      </c>
      <c r="D261" s="5" t="s">
        <v>301</v>
      </c>
      <c r="E261" t="s">
        <v>300</v>
      </c>
      <c r="F261" s="1">
        <v>4487515.91</v>
      </c>
      <c r="I261"/>
      <c r="J261"/>
    </row>
    <row r="262" spans="1:10" x14ac:dyDescent="0.3">
      <c r="A262" t="s">
        <v>299</v>
      </c>
      <c r="B262" s="10" t="s">
        <v>299</v>
      </c>
      <c r="C262" s="18">
        <v>2023</v>
      </c>
      <c r="D262" s="5" t="s">
        <v>301</v>
      </c>
      <c r="E262" t="s">
        <v>300</v>
      </c>
      <c r="F262" s="1">
        <v>30598344.699999999</v>
      </c>
      <c r="I262"/>
      <c r="J262"/>
    </row>
    <row r="263" spans="1:10" x14ac:dyDescent="0.3">
      <c r="A263" t="s">
        <v>333</v>
      </c>
      <c r="B263" s="10" t="s">
        <v>326</v>
      </c>
      <c r="C263" s="18">
        <v>2023</v>
      </c>
      <c r="D263" s="5" t="s">
        <v>301</v>
      </c>
      <c r="E263" t="s">
        <v>3</v>
      </c>
      <c r="F263" s="1">
        <v>66168.94</v>
      </c>
      <c r="I263"/>
      <c r="J263"/>
    </row>
    <row r="264" spans="1:10" x14ac:dyDescent="0.3">
      <c r="A264" t="s">
        <v>333</v>
      </c>
      <c r="B264" s="10" t="s">
        <v>11</v>
      </c>
      <c r="C264" s="18">
        <v>2023</v>
      </c>
      <c r="D264" s="5" t="s">
        <v>301</v>
      </c>
      <c r="E264" t="s">
        <v>3</v>
      </c>
      <c r="F264" s="1">
        <v>159152.23000000001</v>
      </c>
      <c r="I264"/>
      <c r="J264"/>
    </row>
    <row r="265" spans="1:10" x14ac:dyDescent="0.3">
      <c r="A265" t="s">
        <v>333</v>
      </c>
      <c r="B265" s="10" t="s">
        <v>325</v>
      </c>
      <c r="C265" s="18">
        <v>2023</v>
      </c>
      <c r="D265" s="5" t="s">
        <v>301</v>
      </c>
      <c r="E265" t="s">
        <v>3</v>
      </c>
      <c r="F265" s="1">
        <v>473761.14</v>
      </c>
      <c r="I265"/>
      <c r="J265"/>
    </row>
    <row r="266" spans="1:10" x14ac:dyDescent="0.3">
      <c r="A266" t="s">
        <v>333</v>
      </c>
      <c r="B266" s="10" t="s">
        <v>5</v>
      </c>
      <c r="C266" s="18">
        <v>2023</v>
      </c>
      <c r="D266" s="5" t="s">
        <v>301</v>
      </c>
      <c r="E266" t="s">
        <v>3</v>
      </c>
      <c r="F266" s="1">
        <v>2535256.6800000002</v>
      </c>
      <c r="I266"/>
      <c r="J266"/>
    </row>
    <row r="267" spans="1:10" x14ac:dyDescent="0.3">
      <c r="A267" t="s">
        <v>333</v>
      </c>
      <c r="B267" s="10" t="s">
        <v>323</v>
      </c>
      <c r="C267" s="18">
        <v>2023</v>
      </c>
      <c r="D267" s="5" t="s">
        <v>301</v>
      </c>
      <c r="E267" t="s">
        <v>3</v>
      </c>
      <c r="F267" s="1">
        <v>7343865.6200000001</v>
      </c>
      <c r="I267"/>
      <c r="J267"/>
    </row>
    <row r="268" spans="1:10" x14ac:dyDescent="0.3">
      <c r="A268" t="s">
        <v>333</v>
      </c>
      <c r="B268" s="10" t="s">
        <v>326</v>
      </c>
      <c r="C268" s="18">
        <v>2023</v>
      </c>
      <c r="D268" s="5" t="s">
        <v>301</v>
      </c>
      <c r="E268" t="s">
        <v>300</v>
      </c>
      <c r="F268" s="1">
        <v>183.7</v>
      </c>
      <c r="I268"/>
      <c r="J268"/>
    </row>
    <row r="269" spans="1:10" x14ac:dyDescent="0.3">
      <c r="A269" t="s">
        <v>333</v>
      </c>
      <c r="B269" s="10" t="s">
        <v>11</v>
      </c>
      <c r="C269" s="18">
        <v>2023</v>
      </c>
      <c r="D269" s="5" t="s">
        <v>301</v>
      </c>
      <c r="E269" t="s">
        <v>300</v>
      </c>
      <c r="F269" s="1">
        <v>597.25</v>
      </c>
      <c r="I269"/>
      <c r="J269"/>
    </row>
    <row r="270" spans="1:10" x14ac:dyDescent="0.3">
      <c r="A270" t="s">
        <v>333</v>
      </c>
      <c r="B270" s="10" t="s">
        <v>325</v>
      </c>
      <c r="C270" s="18">
        <v>2023</v>
      </c>
      <c r="D270" s="5" t="s">
        <v>301</v>
      </c>
      <c r="E270" t="s">
        <v>300</v>
      </c>
      <c r="F270" s="1">
        <v>11253.49</v>
      </c>
      <c r="I270"/>
      <c r="J270"/>
    </row>
    <row r="271" spans="1:10" x14ac:dyDescent="0.3">
      <c r="A271" t="s">
        <v>333</v>
      </c>
      <c r="B271" s="10" t="s">
        <v>5</v>
      </c>
      <c r="C271" s="18">
        <v>2023</v>
      </c>
      <c r="D271" s="5" t="s">
        <v>301</v>
      </c>
      <c r="E271" t="s">
        <v>300</v>
      </c>
      <c r="F271" s="1">
        <v>30597.97</v>
      </c>
      <c r="I271"/>
      <c r="J271"/>
    </row>
    <row r="272" spans="1:10" x14ac:dyDescent="0.3">
      <c r="A272" t="s">
        <v>333</v>
      </c>
      <c r="B272" s="10" t="s">
        <v>323</v>
      </c>
      <c r="C272" s="18">
        <v>2023</v>
      </c>
      <c r="D272" s="5" t="s">
        <v>301</v>
      </c>
      <c r="E272" t="s">
        <v>300</v>
      </c>
      <c r="F272" s="1">
        <v>13740169.1</v>
      </c>
      <c r="I272"/>
      <c r="J272"/>
    </row>
    <row r="273" spans="1:10" x14ac:dyDescent="0.3">
      <c r="A273" t="s">
        <v>334</v>
      </c>
      <c r="B273" s="10" t="s">
        <v>315</v>
      </c>
      <c r="C273" s="18">
        <v>2023</v>
      </c>
      <c r="D273" s="5" t="s">
        <v>301</v>
      </c>
      <c r="E273" t="s">
        <v>3</v>
      </c>
      <c r="F273" s="1">
        <v>62784.05</v>
      </c>
      <c r="I273"/>
      <c r="J273"/>
    </row>
    <row r="274" spans="1:10" x14ac:dyDescent="0.3">
      <c r="A274" t="s">
        <v>334</v>
      </c>
      <c r="B274" s="10" t="s">
        <v>322</v>
      </c>
      <c r="C274" s="18">
        <v>2023</v>
      </c>
      <c r="D274" s="5" t="s">
        <v>301</v>
      </c>
      <c r="E274" t="s">
        <v>3</v>
      </c>
      <c r="F274" s="1">
        <v>91575.49</v>
      </c>
      <c r="I274"/>
      <c r="J274"/>
    </row>
    <row r="275" spans="1:10" x14ac:dyDescent="0.3">
      <c r="A275" t="s">
        <v>334</v>
      </c>
      <c r="B275" s="10" t="s">
        <v>320</v>
      </c>
      <c r="C275" s="18">
        <v>2023</v>
      </c>
      <c r="D275" s="5" t="s">
        <v>301</v>
      </c>
      <c r="E275" t="s">
        <v>3</v>
      </c>
      <c r="F275" s="1">
        <v>79752.58</v>
      </c>
      <c r="I275"/>
      <c r="J275"/>
    </row>
    <row r="276" spans="1:10" x14ac:dyDescent="0.3">
      <c r="A276" t="s">
        <v>334</v>
      </c>
      <c r="B276" s="10" t="s">
        <v>317</v>
      </c>
      <c r="C276" s="18">
        <v>2023</v>
      </c>
      <c r="D276" s="5" t="s">
        <v>301</v>
      </c>
      <c r="E276" t="s">
        <v>3</v>
      </c>
      <c r="F276" s="1">
        <v>155674.93</v>
      </c>
      <c r="I276"/>
      <c r="J276"/>
    </row>
    <row r="277" spans="1:10" x14ac:dyDescent="0.3">
      <c r="A277" t="s">
        <v>334</v>
      </c>
      <c r="B277" s="10" t="s">
        <v>314</v>
      </c>
      <c r="C277" s="18">
        <v>2023</v>
      </c>
      <c r="D277" s="5" t="s">
        <v>301</v>
      </c>
      <c r="E277" t="s">
        <v>3</v>
      </c>
      <c r="F277" s="1">
        <v>145502.79</v>
      </c>
      <c r="I277"/>
      <c r="J277"/>
    </row>
    <row r="278" spans="1:10" x14ac:dyDescent="0.3">
      <c r="A278" t="s">
        <v>334</v>
      </c>
      <c r="B278" s="10" t="s">
        <v>321</v>
      </c>
      <c r="C278" s="18">
        <v>2023</v>
      </c>
      <c r="D278" s="5" t="s">
        <v>301</v>
      </c>
      <c r="E278" t="s">
        <v>3</v>
      </c>
      <c r="F278" s="1">
        <v>108577.39</v>
      </c>
      <c r="I278"/>
      <c r="J278"/>
    </row>
    <row r="279" spans="1:10" x14ac:dyDescent="0.3">
      <c r="A279" t="s">
        <v>334</v>
      </c>
      <c r="B279" s="10" t="s">
        <v>318</v>
      </c>
      <c r="C279" s="18">
        <v>2023</v>
      </c>
      <c r="D279" s="5" t="s">
        <v>301</v>
      </c>
      <c r="E279" t="s">
        <v>3</v>
      </c>
      <c r="F279" s="1">
        <v>139040.82</v>
      </c>
      <c r="I279"/>
      <c r="J279"/>
    </row>
    <row r="280" spans="1:10" x14ac:dyDescent="0.3">
      <c r="A280" t="s">
        <v>334</v>
      </c>
      <c r="B280" s="10" t="s">
        <v>319</v>
      </c>
      <c r="C280" s="18">
        <v>2023</v>
      </c>
      <c r="D280" s="5" t="s">
        <v>301</v>
      </c>
      <c r="E280" t="s">
        <v>3</v>
      </c>
      <c r="F280" s="1">
        <v>464634.91</v>
      </c>
      <c r="I280"/>
      <c r="J280"/>
    </row>
    <row r="281" spans="1:10" x14ac:dyDescent="0.3">
      <c r="A281" t="s">
        <v>334</v>
      </c>
      <c r="B281" s="10" t="s">
        <v>303</v>
      </c>
      <c r="C281" s="18">
        <v>2023</v>
      </c>
      <c r="D281" s="5" t="s">
        <v>301</v>
      </c>
      <c r="E281" t="s">
        <v>3</v>
      </c>
      <c r="F281" s="1">
        <v>10082.379999999999</v>
      </c>
      <c r="I281"/>
      <c r="J281"/>
    </row>
    <row r="282" spans="1:10" x14ac:dyDescent="0.3">
      <c r="A282" t="s">
        <v>334</v>
      </c>
      <c r="B282" s="10" t="s">
        <v>12</v>
      </c>
      <c r="C282" s="18">
        <v>2023</v>
      </c>
      <c r="D282" s="5" t="s">
        <v>301</v>
      </c>
      <c r="E282" t="s">
        <v>3</v>
      </c>
      <c r="F282" s="1">
        <v>84580.5</v>
      </c>
      <c r="I282"/>
      <c r="J282"/>
    </row>
    <row r="283" spans="1:10" x14ac:dyDescent="0.3">
      <c r="A283" t="s">
        <v>334</v>
      </c>
      <c r="B283" s="10" t="s">
        <v>313</v>
      </c>
      <c r="C283" s="18">
        <v>2023</v>
      </c>
      <c r="D283" s="5" t="s">
        <v>301</v>
      </c>
      <c r="E283" t="s">
        <v>3</v>
      </c>
      <c r="F283" s="1">
        <v>2335088.35</v>
      </c>
      <c r="I283"/>
      <c r="J283"/>
    </row>
    <row r="284" spans="1:10" x14ac:dyDescent="0.3">
      <c r="A284" t="s">
        <v>334</v>
      </c>
      <c r="B284" s="10" t="s">
        <v>316</v>
      </c>
      <c r="C284" s="18">
        <v>2023</v>
      </c>
      <c r="D284" s="5" t="s">
        <v>301</v>
      </c>
      <c r="E284" t="s">
        <v>3</v>
      </c>
      <c r="F284" s="1">
        <v>1379464.64</v>
      </c>
      <c r="I284"/>
      <c r="J284"/>
    </row>
    <row r="285" spans="1:10" x14ac:dyDescent="0.3">
      <c r="A285" t="s">
        <v>334</v>
      </c>
      <c r="B285" s="10" t="s">
        <v>315</v>
      </c>
      <c r="C285" s="18">
        <v>2023</v>
      </c>
      <c r="D285" s="5" t="s">
        <v>301</v>
      </c>
      <c r="E285" t="s">
        <v>300</v>
      </c>
      <c r="F285" s="1">
        <v>57.95</v>
      </c>
      <c r="I285"/>
      <c r="J285"/>
    </row>
    <row r="286" spans="1:10" x14ac:dyDescent="0.3">
      <c r="A286" t="s">
        <v>334</v>
      </c>
      <c r="B286" s="10" t="s">
        <v>322</v>
      </c>
      <c r="C286" s="18">
        <v>2023</v>
      </c>
      <c r="D286" s="5" t="s">
        <v>301</v>
      </c>
      <c r="E286" t="s">
        <v>300</v>
      </c>
      <c r="F286" s="1">
        <v>11240.9</v>
      </c>
      <c r="I286"/>
      <c r="J286"/>
    </row>
    <row r="287" spans="1:10" x14ac:dyDescent="0.3">
      <c r="A287" t="s">
        <v>334</v>
      </c>
      <c r="B287" s="10" t="s">
        <v>320</v>
      </c>
      <c r="C287" s="18">
        <v>2023</v>
      </c>
      <c r="D287" s="5" t="s">
        <v>301</v>
      </c>
      <c r="E287" t="s">
        <v>300</v>
      </c>
      <c r="F287" s="1">
        <v>45</v>
      </c>
      <c r="I287"/>
      <c r="J287"/>
    </row>
    <row r="288" spans="1:10" x14ac:dyDescent="0.3">
      <c r="A288" t="s">
        <v>334</v>
      </c>
      <c r="B288" s="10" t="s">
        <v>317</v>
      </c>
      <c r="C288" s="18">
        <v>2023</v>
      </c>
      <c r="D288" s="5" t="s">
        <v>301</v>
      </c>
      <c r="E288" t="s">
        <v>300</v>
      </c>
      <c r="F288" s="1">
        <v>319.95</v>
      </c>
      <c r="I288"/>
      <c r="J288"/>
    </row>
    <row r="289" spans="1:10" x14ac:dyDescent="0.3">
      <c r="A289" t="s">
        <v>334</v>
      </c>
      <c r="B289" s="10" t="s">
        <v>314</v>
      </c>
      <c r="C289" s="18">
        <v>2023</v>
      </c>
      <c r="D289" s="5" t="s">
        <v>301</v>
      </c>
      <c r="E289" t="s">
        <v>300</v>
      </c>
      <c r="F289" s="1">
        <v>56209.83</v>
      </c>
      <c r="I289"/>
      <c r="J289"/>
    </row>
    <row r="290" spans="1:10" x14ac:dyDescent="0.3">
      <c r="A290" t="s">
        <v>334</v>
      </c>
      <c r="B290" s="10" t="s">
        <v>321</v>
      </c>
      <c r="C290" s="18">
        <v>2023</v>
      </c>
      <c r="D290" s="5" t="s">
        <v>301</v>
      </c>
      <c r="E290" t="s">
        <v>300</v>
      </c>
      <c r="F290" s="1">
        <v>53889.02</v>
      </c>
      <c r="I290"/>
      <c r="J290"/>
    </row>
    <row r="291" spans="1:10" x14ac:dyDescent="0.3">
      <c r="A291" t="s">
        <v>334</v>
      </c>
      <c r="B291" s="10" t="s">
        <v>318</v>
      </c>
      <c r="C291" s="18">
        <v>2023</v>
      </c>
      <c r="D291" s="5" t="s">
        <v>301</v>
      </c>
      <c r="E291" t="s">
        <v>300</v>
      </c>
      <c r="F291" s="1">
        <v>95722.13</v>
      </c>
      <c r="I291"/>
      <c r="J291"/>
    </row>
    <row r="292" spans="1:10" x14ac:dyDescent="0.3">
      <c r="A292" t="s">
        <v>334</v>
      </c>
      <c r="B292" s="10" t="s">
        <v>319</v>
      </c>
      <c r="C292" s="18">
        <v>2023</v>
      </c>
      <c r="D292" s="5" t="s">
        <v>301</v>
      </c>
      <c r="E292" t="s">
        <v>300</v>
      </c>
      <c r="F292" s="1">
        <v>997.35</v>
      </c>
      <c r="I292"/>
      <c r="J292"/>
    </row>
    <row r="293" spans="1:10" x14ac:dyDescent="0.3">
      <c r="A293" t="s">
        <v>334</v>
      </c>
      <c r="B293" s="10" t="s">
        <v>303</v>
      </c>
      <c r="C293" s="18">
        <v>2023</v>
      </c>
      <c r="D293" s="5" t="s">
        <v>301</v>
      </c>
      <c r="E293" t="s">
        <v>300</v>
      </c>
      <c r="F293" s="1">
        <v>152</v>
      </c>
      <c r="I293"/>
      <c r="J293"/>
    </row>
    <row r="294" spans="1:10" x14ac:dyDescent="0.3">
      <c r="A294" t="s">
        <v>334</v>
      </c>
      <c r="B294" s="10" t="s">
        <v>12</v>
      </c>
      <c r="C294" s="18">
        <v>2023</v>
      </c>
      <c r="D294" s="5" t="s">
        <v>301</v>
      </c>
      <c r="E294" t="s">
        <v>300</v>
      </c>
      <c r="F294" s="1">
        <v>338360.66</v>
      </c>
      <c r="I294"/>
      <c r="J294"/>
    </row>
    <row r="295" spans="1:10" x14ac:dyDescent="0.3">
      <c r="A295" t="s">
        <v>334</v>
      </c>
      <c r="B295" s="10" t="s">
        <v>313</v>
      </c>
      <c r="C295" s="18">
        <v>2023</v>
      </c>
      <c r="D295" s="5" t="s">
        <v>301</v>
      </c>
      <c r="E295" t="s">
        <v>300</v>
      </c>
      <c r="F295" s="1">
        <v>1092225.55</v>
      </c>
      <c r="I295"/>
      <c r="J295"/>
    </row>
    <row r="296" spans="1:10" x14ac:dyDescent="0.3">
      <c r="A296" t="s">
        <v>334</v>
      </c>
      <c r="B296" s="10" t="s">
        <v>316</v>
      </c>
      <c r="C296" s="18">
        <v>2023</v>
      </c>
      <c r="D296" s="5" t="s">
        <v>301</v>
      </c>
      <c r="E296" t="s">
        <v>300</v>
      </c>
      <c r="F296" s="1">
        <v>4355401.01</v>
      </c>
      <c r="I296"/>
      <c r="J296"/>
    </row>
    <row r="297" spans="1:10" x14ac:dyDescent="0.3">
      <c r="A297" t="s">
        <v>335</v>
      </c>
      <c r="B297" s="10" t="s">
        <v>302</v>
      </c>
      <c r="C297" s="18">
        <v>2023</v>
      </c>
      <c r="D297" s="5" t="s">
        <v>301</v>
      </c>
      <c r="E297" t="s">
        <v>3</v>
      </c>
      <c r="F297" s="1">
        <v>126.62</v>
      </c>
      <c r="I297"/>
      <c r="J297"/>
    </row>
    <row r="298" spans="1:10" x14ac:dyDescent="0.3">
      <c r="A298" t="s">
        <v>335</v>
      </c>
      <c r="B298" s="10" t="s">
        <v>14</v>
      </c>
      <c r="C298" s="18">
        <v>2023</v>
      </c>
      <c r="D298" s="5" t="s">
        <v>301</v>
      </c>
      <c r="E298" t="s">
        <v>3</v>
      </c>
      <c r="F298" s="1">
        <v>4873.92</v>
      </c>
      <c r="I298"/>
      <c r="J298"/>
    </row>
    <row r="299" spans="1:10" x14ac:dyDescent="0.3">
      <c r="A299" t="s">
        <v>335</v>
      </c>
      <c r="B299" s="10" t="s">
        <v>13</v>
      </c>
      <c r="C299" s="18">
        <v>2023</v>
      </c>
      <c r="D299" s="5" t="s">
        <v>301</v>
      </c>
      <c r="E299" t="s">
        <v>3</v>
      </c>
      <c r="F299" s="1">
        <v>9069.65</v>
      </c>
      <c r="I299"/>
      <c r="J299"/>
    </row>
    <row r="300" spans="1:10" x14ac:dyDescent="0.3">
      <c r="A300" t="s">
        <v>335</v>
      </c>
      <c r="B300" s="10" t="s">
        <v>302</v>
      </c>
      <c r="C300" s="18">
        <v>2023</v>
      </c>
      <c r="D300" s="5" t="s">
        <v>301</v>
      </c>
      <c r="E300" t="s">
        <v>300</v>
      </c>
      <c r="F300" s="1">
        <v>527</v>
      </c>
      <c r="I300"/>
      <c r="J300"/>
    </row>
    <row r="301" spans="1:10" x14ac:dyDescent="0.3">
      <c r="A301" t="s">
        <v>335</v>
      </c>
      <c r="B301" s="10" t="s">
        <v>14</v>
      </c>
      <c r="C301" s="18">
        <v>2023</v>
      </c>
      <c r="D301" s="5" t="s">
        <v>301</v>
      </c>
      <c r="E301" t="s">
        <v>300</v>
      </c>
      <c r="F301" s="1">
        <v>3696.95</v>
      </c>
      <c r="I301"/>
      <c r="J301"/>
    </row>
    <row r="302" spans="1:10" x14ac:dyDescent="0.3">
      <c r="A302" t="s">
        <v>335</v>
      </c>
      <c r="B302" s="10" t="s">
        <v>13</v>
      </c>
      <c r="C302" s="18">
        <v>2023</v>
      </c>
      <c r="D302" s="5" t="s">
        <v>301</v>
      </c>
      <c r="E302" t="s">
        <v>300</v>
      </c>
      <c r="F302" s="1">
        <v>6950.71</v>
      </c>
      <c r="I302"/>
      <c r="J302"/>
    </row>
    <row r="303" spans="1:10" x14ac:dyDescent="0.3">
      <c r="A303" t="s">
        <v>299</v>
      </c>
      <c r="B303" s="10" t="s">
        <v>329</v>
      </c>
      <c r="C303" s="18">
        <v>2023</v>
      </c>
      <c r="D303" s="5" t="s">
        <v>304</v>
      </c>
      <c r="E303" t="s">
        <v>3</v>
      </c>
      <c r="F303" s="1">
        <v>31542.53</v>
      </c>
      <c r="I303"/>
      <c r="J303"/>
    </row>
    <row r="304" spans="1:10" x14ac:dyDescent="0.3">
      <c r="A304" t="s">
        <v>299</v>
      </c>
      <c r="B304" s="10" t="s">
        <v>328</v>
      </c>
      <c r="C304" s="18">
        <v>2023</v>
      </c>
      <c r="D304" s="5" t="s">
        <v>304</v>
      </c>
      <c r="E304" t="s">
        <v>3</v>
      </c>
      <c r="F304" s="1">
        <v>204228.89</v>
      </c>
      <c r="I304"/>
      <c r="J304"/>
    </row>
    <row r="305" spans="1:10" x14ac:dyDescent="0.3">
      <c r="A305" t="s">
        <v>299</v>
      </c>
      <c r="B305" s="10" t="s">
        <v>327</v>
      </c>
      <c r="C305" s="18">
        <v>2023</v>
      </c>
      <c r="D305" s="5" t="s">
        <v>304</v>
      </c>
      <c r="E305" t="s">
        <v>3</v>
      </c>
      <c r="F305" s="1">
        <v>1390139.01</v>
      </c>
      <c r="I305"/>
      <c r="J305"/>
    </row>
    <row r="306" spans="1:10" x14ac:dyDescent="0.3">
      <c r="A306" t="s">
        <v>299</v>
      </c>
      <c r="B306" s="10" t="s">
        <v>299</v>
      </c>
      <c r="C306" s="18">
        <v>2023</v>
      </c>
      <c r="D306" s="5" t="s">
        <v>304</v>
      </c>
      <c r="E306" t="s">
        <v>3</v>
      </c>
      <c r="F306" s="1">
        <v>16785322.670000002</v>
      </c>
      <c r="I306"/>
      <c r="J306"/>
    </row>
    <row r="307" spans="1:10" x14ac:dyDescent="0.3">
      <c r="A307" t="s">
        <v>299</v>
      </c>
      <c r="B307" s="10" t="s">
        <v>329</v>
      </c>
      <c r="C307" s="18">
        <v>2023</v>
      </c>
      <c r="D307" s="5" t="s">
        <v>304</v>
      </c>
      <c r="E307" t="s">
        <v>300</v>
      </c>
      <c r="F307" s="1">
        <v>46160.42</v>
      </c>
      <c r="I307"/>
      <c r="J307"/>
    </row>
    <row r="308" spans="1:10" x14ac:dyDescent="0.3">
      <c r="A308" t="s">
        <v>299</v>
      </c>
      <c r="B308" s="10" t="s">
        <v>328</v>
      </c>
      <c r="C308" s="18">
        <v>2023</v>
      </c>
      <c r="D308" s="5" t="s">
        <v>304</v>
      </c>
      <c r="E308" t="s">
        <v>300</v>
      </c>
      <c r="F308" s="1">
        <v>337773.13</v>
      </c>
      <c r="I308"/>
      <c r="J308"/>
    </row>
    <row r="309" spans="1:10" x14ac:dyDescent="0.3">
      <c r="A309" t="s">
        <v>299</v>
      </c>
      <c r="B309" s="10" t="s">
        <v>327</v>
      </c>
      <c r="C309" s="18">
        <v>2023</v>
      </c>
      <c r="D309" s="5" t="s">
        <v>304</v>
      </c>
      <c r="E309" t="s">
        <v>300</v>
      </c>
      <c r="F309" s="1">
        <v>3443247.33</v>
      </c>
      <c r="I309"/>
      <c r="J309"/>
    </row>
    <row r="310" spans="1:10" x14ac:dyDescent="0.3">
      <c r="A310" t="s">
        <v>299</v>
      </c>
      <c r="B310" s="10" t="s">
        <v>299</v>
      </c>
      <c r="C310" s="18">
        <v>2023</v>
      </c>
      <c r="D310" s="5" t="s">
        <v>304</v>
      </c>
      <c r="E310" t="s">
        <v>300</v>
      </c>
      <c r="F310" s="1">
        <v>32060890.609999999</v>
      </c>
      <c r="I310"/>
      <c r="J310"/>
    </row>
    <row r="311" spans="1:10" x14ac:dyDescent="0.3">
      <c r="A311" t="s">
        <v>333</v>
      </c>
      <c r="B311" s="10" t="s">
        <v>326</v>
      </c>
      <c r="C311" s="18">
        <v>2023</v>
      </c>
      <c r="D311" s="5" t="s">
        <v>304</v>
      </c>
      <c r="E311" t="s">
        <v>3</v>
      </c>
      <c r="F311" s="1">
        <v>60964.28</v>
      </c>
      <c r="I311"/>
      <c r="J311"/>
    </row>
    <row r="312" spans="1:10" x14ac:dyDescent="0.3">
      <c r="A312" t="s">
        <v>333</v>
      </c>
      <c r="B312" s="10" t="s">
        <v>11</v>
      </c>
      <c r="C312" s="18">
        <v>2023</v>
      </c>
      <c r="D312" s="5" t="s">
        <v>304</v>
      </c>
      <c r="E312" t="s">
        <v>3</v>
      </c>
      <c r="F312" s="1">
        <v>180094.2</v>
      </c>
      <c r="I312"/>
      <c r="J312"/>
    </row>
    <row r="313" spans="1:10" x14ac:dyDescent="0.3">
      <c r="A313" t="s">
        <v>333</v>
      </c>
      <c r="B313" s="10" t="s">
        <v>325</v>
      </c>
      <c r="C313" s="18">
        <v>2023</v>
      </c>
      <c r="D313" s="5" t="s">
        <v>304</v>
      </c>
      <c r="E313" t="s">
        <v>3</v>
      </c>
      <c r="F313" s="1">
        <v>381201.58</v>
      </c>
      <c r="I313"/>
      <c r="J313"/>
    </row>
    <row r="314" spans="1:10" x14ac:dyDescent="0.3">
      <c r="A314" t="s">
        <v>333</v>
      </c>
      <c r="B314" s="10" t="s">
        <v>5</v>
      </c>
      <c r="C314" s="18">
        <v>2023</v>
      </c>
      <c r="D314" s="5" t="s">
        <v>304</v>
      </c>
      <c r="E314" t="s">
        <v>3</v>
      </c>
      <c r="F314" s="1">
        <v>2538076.15</v>
      </c>
      <c r="I314"/>
      <c r="J314"/>
    </row>
    <row r="315" spans="1:10" x14ac:dyDescent="0.3">
      <c r="A315" t="s">
        <v>333</v>
      </c>
      <c r="B315" s="10" t="s">
        <v>323</v>
      </c>
      <c r="C315" s="18">
        <v>2023</v>
      </c>
      <c r="D315" s="5" t="s">
        <v>304</v>
      </c>
      <c r="E315" t="s">
        <v>3</v>
      </c>
      <c r="F315" s="1">
        <v>7069202.3200000003</v>
      </c>
      <c r="I315"/>
      <c r="J315"/>
    </row>
    <row r="316" spans="1:10" x14ac:dyDescent="0.3">
      <c r="A316" t="s">
        <v>333</v>
      </c>
      <c r="B316" s="10" t="s">
        <v>326</v>
      </c>
      <c r="C316" s="18">
        <v>2023</v>
      </c>
      <c r="D316" s="5" t="s">
        <v>304</v>
      </c>
      <c r="E316" t="s">
        <v>300</v>
      </c>
      <c r="F316" s="1">
        <v>475.6</v>
      </c>
      <c r="I316"/>
      <c r="J316"/>
    </row>
    <row r="317" spans="1:10" x14ac:dyDescent="0.3">
      <c r="A317" t="s">
        <v>333</v>
      </c>
      <c r="B317" s="10" t="s">
        <v>11</v>
      </c>
      <c r="C317" s="18">
        <v>2023</v>
      </c>
      <c r="D317" s="5" t="s">
        <v>304</v>
      </c>
      <c r="E317" t="s">
        <v>300</v>
      </c>
      <c r="F317" s="1">
        <v>1890.81</v>
      </c>
      <c r="I317"/>
      <c r="J317"/>
    </row>
    <row r="318" spans="1:10" x14ac:dyDescent="0.3">
      <c r="A318" t="s">
        <v>333</v>
      </c>
      <c r="B318" s="10" t="s">
        <v>325</v>
      </c>
      <c r="C318" s="18">
        <v>2023</v>
      </c>
      <c r="D318" s="5" t="s">
        <v>304</v>
      </c>
      <c r="E318" t="s">
        <v>300</v>
      </c>
      <c r="F318" s="1">
        <v>7681.87</v>
      </c>
      <c r="I318"/>
      <c r="J318"/>
    </row>
    <row r="319" spans="1:10" x14ac:dyDescent="0.3">
      <c r="A319" t="s">
        <v>333</v>
      </c>
      <c r="B319" s="10" t="s">
        <v>5</v>
      </c>
      <c r="C319" s="18">
        <v>2023</v>
      </c>
      <c r="D319" s="5" t="s">
        <v>304</v>
      </c>
      <c r="E319" t="s">
        <v>300</v>
      </c>
      <c r="F319" s="1">
        <v>26651.57</v>
      </c>
      <c r="I319"/>
      <c r="J319"/>
    </row>
    <row r="320" spans="1:10" x14ac:dyDescent="0.3">
      <c r="A320" t="s">
        <v>333</v>
      </c>
      <c r="B320" s="10" t="s">
        <v>323</v>
      </c>
      <c r="C320" s="18">
        <v>2023</v>
      </c>
      <c r="D320" s="5" t="s">
        <v>304</v>
      </c>
      <c r="E320" t="s">
        <v>300</v>
      </c>
      <c r="F320" s="1">
        <v>13922527.41</v>
      </c>
      <c r="I320"/>
      <c r="J320"/>
    </row>
    <row r="321" spans="1:10" x14ac:dyDescent="0.3">
      <c r="A321" t="s">
        <v>334</v>
      </c>
      <c r="B321" s="10" t="s">
        <v>306</v>
      </c>
      <c r="C321" s="18">
        <v>2023</v>
      </c>
      <c r="D321" s="5" t="s">
        <v>304</v>
      </c>
      <c r="E321" t="s">
        <v>3</v>
      </c>
      <c r="F321" s="1">
        <v>14282.3</v>
      </c>
      <c r="I321"/>
      <c r="J321"/>
    </row>
    <row r="322" spans="1:10" x14ac:dyDescent="0.3">
      <c r="A322" t="s">
        <v>334</v>
      </c>
      <c r="B322" s="10" t="s">
        <v>315</v>
      </c>
      <c r="C322" s="18">
        <v>2023</v>
      </c>
      <c r="D322" s="5" t="s">
        <v>304</v>
      </c>
      <c r="E322" t="s">
        <v>3</v>
      </c>
      <c r="F322" s="1">
        <v>34899.69</v>
      </c>
      <c r="I322"/>
      <c r="J322"/>
    </row>
    <row r="323" spans="1:10" x14ac:dyDescent="0.3">
      <c r="A323" t="s">
        <v>334</v>
      </c>
      <c r="B323" s="10" t="s">
        <v>322</v>
      </c>
      <c r="C323" s="18">
        <v>2023</v>
      </c>
      <c r="D323" s="5" t="s">
        <v>304</v>
      </c>
      <c r="E323" t="s">
        <v>3</v>
      </c>
      <c r="F323" s="1">
        <v>88137.14</v>
      </c>
      <c r="I323"/>
      <c r="J323"/>
    </row>
    <row r="324" spans="1:10" x14ac:dyDescent="0.3">
      <c r="A324" t="s">
        <v>334</v>
      </c>
      <c r="B324" s="10" t="s">
        <v>320</v>
      </c>
      <c r="C324" s="18">
        <v>2023</v>
      </c>
      <c r="D324" s="5" t="s">
        <v>304</v>
      </c>
      <c r="E324" t="s">
        <v>3</v>
      </c>
      <c r="F324" s="1">
        <v>64807.9</v>
      </c>
      <c r="I324"/>
      <c r="J324"/>
    </row>
    <row r="325" spans="1:10" x14ac:dyDescent="0.3">
      <c r="A325" t="s">
        <v>334</v>
      </c>
      <c r="B325" s="10" t="s">
        <v>317</v>
      </c>
      <c r="C325" s="18">
        <v>2023</v>
      </c>
      <c r="D325" s="5" t="s">
        <v>304</v>
      </c>
      <c r="E325" t="s">
        <v>3</v>
      </c>
      <c r="F325" s="1">
        <v>133535.81</v>
      </c>
      <c r="I325"/>
      <c r="J325"/>
    </row>
    <row r="326" spans="1:10" x14ac:dyDescent="0.3">
      <c r="A326" t="s">
        <v>334</v>
      </c>
      <c r="B326" s="10" t="s">
        <v>314</v>
      </c>
      <c r="C326" s="18">
        <v>2023</v>
      </c>
      <c r="D326" s="5" t="s">
        <v>304</v>
      </c>
      <c r="E326" t="s">
        <v>3</v>
      </c>
      <c r="F326" s="1">
        <v>128357.32</v>
      </c>
      <c r="I326"/>
      <c r="J326"/>
    </row>
    <row r="327" spans="1:10" x14ac:dyDescent="0.3">
      <c r="A327" t="s">
        <v>334</v>
      </c>
      <c r="B327" s="10" t="s">
        <v>321</v>
      </c>
      <c r="C327" s="18">
        <v>2023</v>
      </c>
      <c r="D327" s="5" t="s">
        <v>304</v>
      </c>
      <c r="E327" t="s">
        <v>3</v>
      </c>
      <c r="F327" s="1">
        <v>114858.38</v>
      </c>
      <c r="I327"/>
      <c r="J327"/>
    </row>
    <row r="328" spans="1:10" x14ac:dyDescent="0.3">
      <c r="A328" t="s">
        <v>334</v>
      </c>
      <c r="B328" s="10" t="s">
        <v>318</v>
      </c>
      <c r="C328" s="18">
        <v>2023</v>
      </c>
      <c r="D328" s="5" t="s">
        <v>304</v>
      </c>
      <c r="E328" t="s">
        <v>3</v>
      </c>
      <c r="F328" s="1">
        <v>117902.6</v>
      </c>
      <c r="I328"/>
      <c r="J328"/>
    </row>
    <row r="329" spans="1:10" x14ac:dyDescent="0.3">
      <c r="A329" t="s">
        <v>334</v>
      </c>
      <c r="B329" s="10" t="s">
        <v>319</v>
      </c>
      <c r="C329" s="18">
        <v>2023</v>
      </c>
      <c r="D329" s="5" t="s">
        <v>304</v>
      </c>
      <c r="E329" t="s">
        <v>3</v>
      </c>
      <c r="F329" s="1">
        <v>333395.48</v>
      </c>
      <c r="I329"/>
      <c r="J329"/>
    </row>
    <row r="330" spans="1:10" x14ac:dyDescent="0.3">
      <c r="A330" t="s">
        <v>334</v>
      </c>
      <c r="B330" s="10" t="s">
        <v>303</v>
      </c>
      <c r="C330" s="18">
        <v>2023</v>
      </c>
      <c r="D330" s="5" t="s">
        <v>304</v>
      </c>
      <c r="E330" t="s">
        <v>3</v>
      </c>
      <c r="F330" s="1">
        <v>362729.17</v>
      </c>
      <c r="I330"/>
      <c r="J330"/>
    </row>
    <row r="331" spans="1:10" x14ac:dyDescent="0.3">
      <c r="A331" t="s">
        <v>334</v>
      </c>
      <c r="B331" s="10" t="s">
        <v>12</v>
      </c>
      <c r="C331" s="18">
        <v>2023</v>
      </c>
      <c r="D331" s="5" t="s">
        <v>304</v>
      </c>
      <c r="E331" t="s">
        <v>3</v>
      </c>
      <c r="F331" s="1">
        <v>303602.55</v>
      </c>
      <c r="I331"/>
      <c r="J331"/>
    </row>
    <row r="332" spans="1:10" x14ac:dyDescent="0.3">
      <c r="A332" t="s">
        <v>334</v>
      </c>
      <c r="B332" s="10" t="s">
        <v>313</v>
      </c>
      <c r="C332" s="18">
        <v>2023</v>
      </c>
      <c r="D332" s="5" t="s">
        <v>304</v>
      </c>
      <c r="E332" t="s">
        <v>3</v>
      </c>
      <c r="F332" s="1">
        <v>2073075.79</v>
      </c>
      <c r="I332"/>
      <c r="J332"/>
    </row>
    <row r="333" spans="1:10" x14ac:dyDescent="0.3">
      <c r="A333" t="s">
        <v>334</v>
      </c>
      <c r="B333" s="10" t="s">
        <v>316</v>
      </c>
      <c r="C333" s="18">
        <v>2023</v>
      </c>
      <c r="D333" s="5" t="s">
        <v>304</v>
      </c>
      <c r="E333" t="s">
        <v>3</v>
      </c>
      <c r="F333" s="1">
        <v>1252755.1299999999</v>
      </c>
      <c r="I333"/>
      <c r="J333"/>
    </row>
    <row r="334" spans="1:10" x14ac:dyDescent="0.3">
      <c r="A334" t="s">
        <v>334</v>
      </c>
      <c r="B334" s="10" t="s">
        <v>306</v>
      </c>
      <c r="C334" s="18">
        <v>2023</v>
      </c>
      <c r="D334" s="5" t="s">
        <v>304</v>
      </c>
      <c r="E334" t="s">
        <v>300</v>
      </c>
      <c r="F334" s="1">
        <v>16697.59</v>
      </c>
      <c r="I334"/>
      <c r="J334"/>
    </row>
    <row r="335" spans="1:10" x14ac:dyDescent="0.3">
      <c r="A335" t="s">
        <v>334</v>
      </c>
      <c r="B335" s="10" t="s">
        <v>322</v>
      </c>
      <c r="C335" s="18">
        <v>2023</v>
      </c>
      <c r="D335" s="5" t="s">
        <v>304</v>
      </c>
      <c r="E335" t="s">
        <v>300</v>
      </c>
      <c r="F335" s="1">
        <v>8966.92</v>
      </c>
      <c r="I335"/>
      <c r="J335"/>
    </row>
    <row r="336" spans="1:10" x14ac:dyDescent="0.3">
      <c r="A336" t="s">
        <v>334</v>
      </c>
      <c r="B336" s="10" t="s">
        <v>320</v>
      </c>
      <c r="C336" s="18">
        <v>2023</v>
      </c>
      <c r="D336" s="5" t="s">
        <v>304</v>
      </c>
      <c r="E336" t="s">
        <v>300</v>
      </c>
      <c r="F336" s="1">
        <v>45</v>
      </c>
      <c r="I336"/>
      <c r="J336"/>
    </row>
    <row r="337" spans="1:10" x14ac:dyDescent="0.3">
      <c r="A337" t="s">
        <v>334</v>
      </c>
      <c r="B337" s="10" t="s">
        <v>317</v>
      </c>
      <c r="C337" s="18">
        <v>2023</v>
      </c>
      <c r="D337" s="5" t="s">
        <v>304</v>
      </c>
      <c r="E337" t="s">
        <v>300</v>
      </c>
      <c r="F337" s="1">
        <v>145.6</v>
      </c>
      <c r="I337"/>
      <c r="J337"/>
    </row>
    <row r="338" spans="1:10" x14ac:dyDescent="0.3">
      <c r="A338" t="s">
        <v>334</v>
      </c>
      <c r="B338" s="10" t="s">
        <v>314</v>
      </c>
      <c r="C338" s="18">
        <v>2023</v>
      </c>
      <c r="D338" s="5" t="s">
        <v>304</v>
      </c>
      <c r="E338" t="s">
        <v>300</v>
      </c>
      <c r="F338" s="1">
        <v>29242</v>
      </c>
      <c r="I338"/>
      <c r="J338"/>
    </row>
    <row r="339" spans="1:10" x14ac:dyDescent="0.3">
      <c r="A339" t="s">
        <v>334</v>
      </c>
      <c r="B339" s="10" t="s">
        <v>321</v>
      </c>
      <c r="C339" s="18">
        <v>2023</v>
      </c>
      <c r="D339" s="5" t="s">
        <v>304</v>
      </c>
      <c r="E339" t="s">
        <v>300</v>
      </c>
      <c r="F339" s="1">
        <v>49572.69</v>
      </c>
      <c r="I339"/>
      <c r="J339"/>
    </row>
    <row r="340" spans="1:10" x14ac:dyDescent="0.3">
      <c r="A340" t="s">
        <v>334</v>
      </c>
      <c r="B340" s="10" t="s">
        <v>318</v>
      </c>
      <c r="C340" s="18">
        <v>2023</v>
      </c>
      <c r="D340" s="5" t="s">
        <v>304</v>
      </c>
      <c r="E340" t="s">
        <v>300</v>
      </c>
      <c r="F340" s="1">
        <v>89233.02</v>
      </c>
      <c r="I340"/>
      <c r="J340"/>
    </row>
    <row r="341" spans="1:10" x14ac:dyDescent="0.3">
      <c r="A341" t="s">
        <v>334</v>
      </c>
      <c r="B341" s="10" t="s">
        <v>319</v>
      </c>
      <c r="C341" s="18">
        <v>2023</v>
      </c>
      <c r="D341" s="5" t="s">
        <v>304</v>
      </c>
      <c r="E341" t="s">
        <v>300</v>
      </c>
      <c r="F341" s="1">
        <v>703.75</v>
      </c>
      <c r="I341"/>
      <c r="J341"/>
    </row>
    <row r="342" spans="1:10" x14ac:dyDescent="0.3">
      <c r="A342" t="s">
        <v>334</v>
      </c>
      <c r="B342" s="10" t="s">
        <v>303</v>
      </c>
      <c r="C342" s="18">
        <v>2023</v>
      </c>
      <c r="D342" s="5" t="s">
        <v>304</v>
      </c>
      <c r="E342" t="s">
        <v>300</v>
      </c>
      <c r="F342" s="1">
        <v>2185.56</v>
      </c>
      <c r="I342"/>
      <c r="J342"/>
    </row>
    <row r="343" spans="1:10" x14ac:dyDescent="0.3">
      <c r="A343" t="s">
        <v>334</v>
      </c>
      <c r="B343" s="10" t="s">
        <v>12</v>
      </c>
      <c r="C343" s="18">
        <v>2023</v>
      </c>
      <c r="D343" s="5" t="s">
        <v>304</v>
      </c>
      <c r="E343" t="s">
        <v>300</v>
      </c>
      <c r="F343" s="1">
        <v>1151923.74</v>
      </c>
      <c r="I343"/>
      <c r="J343"/>
    </row>
    <row r="344" spans="1:10" x14ac:dyDescent="0.3">
      <c r="A344" t="s">
        <v>334</v>
      </c>
      <c r="B344" s="10" t="s">
        <v>313</v>
      </c>
      <c r="C344" s="18">
        <v>2023</v>
      </c>
      <c r="D344" s="5" t="s">
        <v>304</v>
      </c>
      <c r="E344" t="s">
        <v>300</v>
      </c>
      <c r="F344" s="1">
        <v>782748.58</v>
      </c>
      <c r="I344"/>
      <c r="J344"/>
    </row>
    <row r="345" spans="1:10" x14ac:dyDescent="0.3">
      <c r="A345" t="s">
        <v>334</v>
      </c>
      <c r="B345" s="10" t="s">
        <v>316</v>
      </c>
      <c r="C345" s="18">
        <v>2023</v>
      </c>
      <c r="D345" s="5" t="s">
        <v>304</v>
      </c>
      <c r="E345" t="s">
        <v>300</v>
      </c>
      <c r="F345" s="1">
        <v>4004953.26</v>
      </c>
      <c r="I345"/>
      <c r="J345"/>
    </row>
    <row r="346" spans="1:10" x14ac:dyDescent="0.3">
      <c r="A346" t="s">
        <v>335</v>
      </c>
      <c r="B346" s="10" t="s">
        <v>302</v>
      </c>
      <c r="C346" s="18">
        <v>2023</v>
      </c>
      <c r="D346" s="5" t="s">
        <v>304</v>
      </c>
      <c r="E346" t="s">
        <v>3</v>
      </c>
      <c r="F346" s="1">
        <v>1043.7</v>
      </c>
      <c r="I346"/>
      <c r="J346"/>
    </row>
    <row r="347" spans="1:10" x14ac:dyDescent="0.3">
      <c r="A347" t="s">
        <v>335</v>
      </c>
      <c r="B347" s="10" t="s">
        <v>305</v>
      </c>
      <c r="C347" s="18">
        <v>2023</v>
      </c>
      <c r="D347" s="5" t="s">
        <v>304</v>
      </c>
      <c r="E347" t="s">
        <v>3</v>
      </c>
      <c r="F347" s="1">
        <v>1742.25</v>
      </c>
      <c r="I347"/>
      <c r="J347"/>
    </row>
    <row r="348" spans="1:10" x14ac:dyDescent="0.3">
      <c r="A348" t="s">
        <v>335</v>
      </c>
      <c r="B348" s="10" t="s">
        <v>14</v>
      </c>
      <c r="C348" s="18">
        <v>2023</v>
      </c>
      <c r="D348" s="5" t="s">
        <v>304</v>
      </c>
      <c r="E348" t="s">
        <v>3</v>
      </c>
      <c r="F348" s="1">
        <v>3041.87</v>
      </c>
      <c r="I348"/>
      <c r="J348"/>
    </row>
    <row r="349" spans="1:10" x14ac:dyDescent="0.3">
      <c r="A349" t="s">
        <v>335</v>
      </c>
      <c r="B349" s="10" t="s">
        <v>13</v>
      </c>
      <c r="C349" s="18">
        <v>2023</v>
      </c>
      <c r="D349" s="5" t="s">
        <v>304</v>
      </c>
      <c r="E349" t="s">
        <v>3</v>
      </c>
      <c r="F349" s="1">
        <v>4879.3599999999997</v>
      </c>
      <c r="I349"/>
      <c r="J349"/>
    </row>
    <row r="350" spans="1:10" x14ac:dyDescent="0.3">
      <c r="A350" t="s">
        <v>335</v>
      </c>
      <c r="B350" s="10" t="s">
        <v>302</v>
      </c>
      <c r="C350" s="18">
        <v>2023</v>
      </c>
      <c r="D350" s="5" t="s">
        <v>304</v>
      </c>
      <c r="E350" t="s">
        <v>300</v>
      </c>
      <c r="F350" s="1">
        <v>1580.89</v>
      </c>
      <c r="I350"/>
      <c r="J350"/>
    </row>
    <row r="351" spans="1:10" x14ac:dyDescent="0.3">
      <c r="A351" t="s">
        <v>335</v>
      </c>
      <c r="B351" s="10" t="s">
        <v>14</v>
      </c>
      <c r="C351" s="18">
        <v>2023</v>
      </c>
      <c r="D351" s="5" t="s">
        <v>304</v>
      </c>
      <c r="E351" t="s">
        <v>300</v>
      </c>
      <c r="F351" s="1">
        <v>4906.1000000000004</v>
      </c>
      <c r="I351"/>
      <c r="J351"/>
    </row>
    <row r="352" spans="1:10" x14ac:dyDescent="0.3">
      <c r="A352" t="s">
        <v>335</v>
      </c>
      <c r="B352" s="10" t="s">
        <v>13</v>
      </c>
      <c r="C352" s="18">
        <v>2023</v>
      </c>
      <c r="D352" s="5" t="s">
        <v>304</v>
      </c>
      <c r="E352" t="s">
        <v>300</v>
      </c>
      <c r="F352" s="1">
        <v>5617.37</v>
      </c>
      <c r="I352"/>
      <c r="J352"/>
    </row>
    <row r="353" spans="1:10" x14ac:dyDescent="0.3">
      <c r="A353" t="s">
        <v>299</v>
      </c>
      <c r="B353" s="10" t="s">
        <v>329</v>
      </c>
      <c r="C353" s="18">
        <v>2023</v>
      </c>
      <c r="D353" s="5" t="s">
        <v>324</v>
      </c>
      <c r="E353" t="s">
        <v>3</v>
      </c>
      <c r="F353" s="1">
        <v>57795.43</v>
      </c>
      <c r="I353"/>
      <c r="J353"/>
    </row>
    <row r="354" spans="1:10" x14ac:dyDescent="0.3">
      <c r="A354" t="s">
        <v>299</v>
      </c>
      <c r="B354" s="10" t="s">
        <v>328</v>
      </c>
      <c r="C354" s="18">
        <v>2023</v>
      </c>
      <c r="D354" s="5" t="s">
        <v>324</v>
      </c>
      <c r="E354" t="s">
        <v>3</v>
      </c>
      <c r="F354" s="1">
        <v>256132.94</v>
      </c>
      <c r="I354"/>
      <c r="J354"/>
    </row>
    <row r="355" spans="1:10" x14ac:dyDescent="0.3">
      <c r="A355" t="s">
        <v>299</v>
      </c>
      <c r="B355" s="10" t="s">
        <v>327</v>
      </c>
      <c r="C355" s="18">
        <v>2023</v>
      </c>
      <c r="D355" s="5" t="s">
        <v>324</v>
      </c>
      <c r="E355" t="s">
        <v>3</v>
      </c>
      <c r="F355" s="1">
        <v>1108787.44</v>
      </c>
      <c r="I355"/>
      <c r="J355"/>
    </row>
    <row r="356" spans="1:10" x14ac:dyDescent="0.3">
      <c r="A356" t="s">
        <v>299</v>
      </c>
      <c r="B356" s="10" t="s">
        <v>299</v>
      </c>
      <c r="C356" s="18">
        <v>2023</v>
      </c>
      <c r="D356" s="5" t="s">
        <v>324</v>
      </c>
      <c r="E356" t="s">
        <v>3</v>
      </c>
      <c r="F356" s="1">
        <v>17430085.59</v>
      </c>
      <c r="I356"/>
      <c r="J356"/>
    </row>
    <row r="357" spans="1:10" x14ac:dyDescent="0.3">
      <c r="A357" t="s">
        <v>299</v>
      </c>
      <c r="B357" s="10" t="s">
        <v>329</v>
      </c>
      <c r="C357" s="18">
        <v>2023</v>
      </c>
      <c r="D357" s="5" t="s">
        <v>324</v>
      </c>
      <c r="E357" t="s">
        <v>300</v>
      </c>
      <c r="F357" s="1">
        <v>113510.89</v>
      </c>
      <c r="I357"/>
      <c r="J357"/>
    </row>
    <row r="358" spans="1:10" x14ac:dyDescent="0.3">
      <c r="A358" t="s">
        <v>299</v>
      </c>
      <c r="B358" s="10" t="s">
        <v>328</v>
      </c>
      <c r="C358" s="18">
        <v>2023</v>
      </c>
      <c r="D358" s="5" t="s">
        <v>324</v>
      </c>
      <c r="E358" t="s">
        <v>300</v>
      </c>
      <c r="F358" s="1">
        <v>414906.15</v>
      </c>
      <c r="I358"/>
      <c r="J358"/>
    </row>
    <row r="359" spans="1:10" x14ac:dyDescent="0.3">
      <c r="A359" t="s">
        <v>299</v>
      </c>
      <c r="B359" s="10" t="s">
        <v>327</v>
      </c>
      <c r="C359" s="18">
        <v>2023</v>
      </c>
      <c r="D359" s="5" t="s">
        <v>324</v>
      </c>
      <c r="E359" t="s">
        <v>300</v>
      </c>
      <c r="F359" s="1">
        <v>2944079.84</v>
      </c>
      <c r="I359"/>
      <c r="J359"/>
    </row>
    <row r="360" spans="1:10" x14ac:dyDescent="0.3">
      <c r="A360" t="s">
        <v>299</v>
      </c>
      <c r="B360" s="10" t="s">
        <v>299</v>
      </c>
      <c r="C360" s="18">
        <v>2023</v>
      </c>
      <c r="D360" s="5" t="s">
        <v>324</v>
      </c>
      <c r="E360" t="s">
        <v>300</v>
      </c>
      <c r="F360" s="1">
        <v>35518445.619999997</v>
      </c>
      <c r="I360"/>
      <c r="J360"/>
    </row>
    <row r="361" spans="1:10" x14ac:dyDescent="0.3">
      <c r="A361" t="s">
        <v>333</v>
      </c>
      <c r="B361" s="10" t="s">
        <v>326</v>
      </c>
      <c r="C361" s="18">
        <v>2023</v>
      </c>
      <c r="D361" s="5" t="s">
        <v>324</v>
      </c>
      <c r="E361" t="s">
        <v>3</v>
      </c>
      <c r="F361" s="1">
        <v>60961.86</v>
      </c>
      <c r="I361"/>
      <c r="J361"/>
    </row>
    <row r="362" spans="1:10" x14ac:dyDescent="0.3">
      <c r="A362" t="s">
        <v>333</v>
      </c>
      <c r="B362" s="10" t="s">
        <v>11</v>
      </c>
      <c r="C362" s="18">
        <v>2023</v>
      </c>
      <c r="D362" s="5" t="s">
        <v>324</v>
      </c>
      <c r="E362" t="s">
        <v>3</v>
      </c>
      <c r="F362" s="1">
        <v>218297.27</v>
      </c>
      <c r="I362"/>
      <c r="J362"/>
    </row>
    <row r="363" spans="1:10" x14ac:dyDescent="0.3">
      <c r="A363" t="s">
        <v>333</v>
      </c>
      <c r="B363" s="10" t="s">
        <v>325</v>
      </c>
      <c r="C363" s="18">
        <v>2023</v>
      </c>
      <c r="D363" s="5" t="s">
        <v>324</v>
      </c>
      <c r="E363" t="s">
        <v>3</v>
      </c>
      <c r="F363" s="1">
        <v>310866.21999999997</v>
      </c>
      <c r="I363"/>
      <c r="J363"/>
    </row>
    <row r="364" spans="1:10" x14ac:dyDescent="0.3">
      <c r="A364" t="s">
        <v>333</v>
      </c>
      <c r="B364" s="10" t="s">
        <v>5</v>
      </c>
      <c r="C364" s="18">
        <v>2023</v>
      </c>
      <c r="D364" s="5" t="s">
        <v>324</v>
      </c>
      <c r="E364" t="s">
        <v>3</v>
      </c>
      <c r="F364" s="1">
        <v>2796199.13</v>
      </c>
      <c r="I364"/>
      <c r="J364"/>
    </row>
    <row r="365" spans="1:10" x14ac:dyDescent="0.3">
      <c r="A365" t="s">
        <v>333</v>
      </c>
      <c r="B365" s="10" t="s">
        <v>323</v>
      </c>
      <c r="C365" s="18">
        <v>2023</v>
      </c>
      <c r="D365" s="5" t="s">
        <v>324</v>
      </c>
      <c r="E365" t="s">
        <v>3</v>
      </c>
      <c r="F365" s="1">
        <v>7338643.7300000004</v>
      </c>
      <c r="I365"/>
      <c r="J365"/>
    </row>
    <row r="366" spans="1:10" x14ac:dyDescent="0.3">
      <c r="A366" t="s">
        <v>333</v>
      </c>
      <c r="B366" s="10" t="s">
        <v>326</v>
      </c>
      <c r="C366" s="18">
        <v>2023</v>
      </c>
      <c r="D366" s="5" t="s">
        <v>324</v>
      </c>
      <c r="E366" t="s">
        <v>300</v>
      </c>
      <c r="F366" s="1">
        <v>163.19999999999999</v>
      </c>
      <c r="I366"/>
      <c r="J366"/>
    </row>
    <row r="367" spans="1:10" x14ac:dyDescent="0.3">
      <c r="A367" t="s">
        <v>333</v>
      </c>
      <c r="B367" s="10" t="s">
        <v>11</v>
      </c>
      <c r="C367" s="18">
        <v>2023</v>
      </c>
      <c r="D367" s="5" t="s">
        <v>324</v>
      </c>
      <c r="E367" t="s">
        <v>300</v>
      </c>
      <c r="F367" s="1">
        <v>1262.45</v>
      </c>
      <c r="I367"/>
      <c r="J367"/>
    </row>
    <row r="368" spans="1:10" x14ac:dyDescent="0.3">
      <c r="A368" t="s">
        <v>333</v>
      </c>
      <c r="B368" s="10" t="s">
        <v>325</v>
      </c>
      <c r="C368" s="18">
        <v>2023</v>
      </c>
      <c r="D368" s="5" t="s">
        <v>324</v>
      </c>
      <c r="E368" t="s">
        <v>300</v>
      </c>
      <c r="F368" s="1">
        <v>6000.65</v>
      </c>
      <c r="I368"/>
      <c r="J368"/>
    </row>
    <row r="369" spans="1:10" x14ac:dyDescent="0.3">
      <c r="A369" t="s">
        <v>333</v>
      </c>
      <c r="B369" s="10" t="s">
        <v>5</v>
      </c>
      <c r="C369" s="18">
        <v>2023</v>
      </c>
      <c r="D369" s="5" t="s">
        <v>324</v>
      </c>
      <c r="E369" t="s">
        <v>300</v>
      </c>
      <c r="F369" s="1">
        <v>26143.57</v>
      </c>
      <c r="I369"/>
      <c r="J369"/>
    </row>
    <row r="370" spans="1:10" x14ac:dyDescent="0.3">
      <c r="A370" t="s">
        <v>333</v>
      </c>
      <c r="B370" s="10" t="s">
        <v>323</v>
      </c>
      <c r="C370" s="18">
        <v>2023</v>
      </c>
      <c r="D370" s="5" t="s">
        <v>324</v>
      </c>
      <c r="E370" t="s">
        <v>300</v>
      </c>
      <c r="F370" s="1">
        <v>15413079.539999999</v>
      </c>
      <c r="I370"/>
      <c r="J370"/>
    </row>
    <row r="371" spans="1:10" x14ac:dyDescent="0.3">
      <c r="A371" t="s">
        <v>334</v>
      </c>
      <c r="B371" s="10" t="s">
        <v>330</v>
      </c>
      <c r="C371" s="18">
        <v>2023</v>
      </c>
      <c r="D371" s="5" t="s">
        <v>324</v>
      </c>
      <c r="E371" t="s">
        <v>3</v>
      </c>
      <c r="F371" s="1">
        <v>134.84</v>
      </c>
      <c r="I371"/>
      <c r="J371"/>
    </row>
    <row r="372" spans="1:10" x14ac:dyDescent="0.3">
      <c r="A372" t="s">
        <v>334</v>
      </c>
      <c r="B372" s="10" t="s">
        <v>306</v>
      </c>
      <c r="C372" s="18">
        <v>2023</v>
      </c>
      <c r="D372" s="5" t="s">
        <v>324</v>
      </c>
      <c r="E372" t="s">
        <v>3</v>
      </c>
      <c r="F372" s="1">
        <v>31465.360000000001</v>
      </c>
      <c r="I372"/>
      <c r="J372"/>
    </row>
    <row r="373" spans="1:10" x14ac:dyDescent="0.3">
      <c r="A373" t="s">
        <v>334</v>
      </c>
      <c r="B373" s="10" t="s">
        <v>315</v>
      </c>
      <c r="C373" s="18">
        <v>2023</v>
      </c>
      <c r="D373" s="5" t="s">
        <v>324</v>
      </c>
      <c r="E373" t="s">
        <v>3</v>
      </c>
      <c r="F373" s="1">
        <v>22748.880000000001</v>
      </c>
      <c r="I373"/>
      <c r="J373"/>
    </row>
    <row r="374" spans="1:10" x14ac:dyDescent="0.3">
      <c r="A374" t="s">
        <v>334</v>
      </c>
      <c r="B374" s="10" t="s">
        <v>322</v>
      </c>
      <c r="C374" s="18">
        <v>2023</v>
      </c>
      <c r="D374" s="5" t="s">
        <v>324</v>
      </c>
      <c r="E374" t="s">
        <v>3</v>
      </c>
      <c r="F374" s="1">
        <v>90079.51</v>
      </c>
      <c r="I374"/>
      <c r="J374"/>
    </row>
    <row r="375" spans="1:10" x14ac:dyDescent="0.3">
      <c r="A375" t="s">
        <v>334</v>
      </c>
      <c r="B375" s="10" t="s">
        <v>320</v>
      </c>
      <c r="C375" s="18">
        <v>2023</v>
      </c>
      <c r="D375" s="5" t="s">
        <v>324</v>
      </c>
      <c r="E375" t="s">
        <v>3</v>
      </c>
      <c r="F375" s="1">
        <v>53744.47</v>
      </c>
      <c r="I375"/>
      <c r="J375"/>
    </row>
    <row r="376" spans="1:10" x14ac:dyDescent="0.3">
      <c r="A376" t="s">
        <v>334</v>
      </c>
      <c r="B376" s="10" t="s">
        <v>317</v>
      </c>
      <c r="C376" s="18">
        <v>2023</v>
      </c>
      <c r="D376" s="5" t="s">
        <v>324</v>
      </c>
      <c r="E376" t="s">
        <v>3</v>
      </c>
      <c r="F376" s="1">
        <v>142030.01999999999</v>
      </c>
      <c r="I376"/>
      <c r="J376"/>
    </row>
    <row r="377" spans="1:10" x14ac:dyDescent="0.3">
      <c r="A377" t="s">
        <v>334</v>
      </c>
      <c r="B377" s="10" t="s">
        <v>314</v>
      </c>
      <c r="C377" s="18">
        <v>2023</v>
      </c>
      <c r="D377" s="5" t="s">
        <v>324</v>
      </c>
      <c r="E377" t="s">
        <v>3</v>
      </c>
      <c r="F377" s="1">
        <v>107169.72</v>
      </c>
      <c r="I377"/>
      <c r="J377"/>
    </row>
    <row r="378" spans="1:10" x14ac:dyDescent="0.3">
      <c r="A378" t="s">
        <v>334</v>
      </c>
      <c r="B378" s="10" t="s">
        <v>321</v>
      </c>
      <c r="C378" s="18">
        <v>2023</v>
      </c>
      <c r="D378" s="5" t="s">
        <v>324</v>
      </c>
      <c r="E378" t="s">
        <v>3</v>
      </c>
      <c r="F378" s="1">
        <v>112834.22</v>
      </c>
      <c r="I378"/>
      <c r="J378"/>
    </row>
    <row r="379" spans="1:10" x14ac:dyDescent="0.3">
      <c r="A379" t="s">
        <v>334</v>
      </c>
      <c r="B379" s="10" t="s">
        <v>318</v>
      </c>
      <c r="C379" s="18">
        <v>2023</v>
      </c>
      <c r="D379" s="5" t="s">
        <v>324</v>
      </c>
      <c r="E379" t="s">
        <v>3</v>
      </c>
      <c r="F379" s="1">
        <v>120886.16</v>
      </c>
      <c r="I379"/>
      <c r="J379"/>
    </row>
    <row r="380" spans="1:10" x14ac:dyDescent="0.3">
      <c r="A380" t="s">
        <v>334</v>
      </c>
      <c r="B380" s="10" t="s">
        <v>319</v>
      </c>
      <c r="C380" s="18">
        <v>2023</v>
      </c>
      <c r="D380" s="5" t="s">
        <v>324</v>
      </c>
      <c r="E380" t="s">
        <v>3</v>
      </c>
      <c r="F380" s="1">
        <v>224098.23</v>
      </c>
      <c r="I380"/>
      <c r="J380"/>
    </row>
    <row r="381" spans="1:10" x14ac:dyDescent="0.3">
      <c r="A381" t="s">
        <v>334</v>
      </c>
      <c r="B381" s="10" t="s">
        <v>303</v>
      </c>
      <c r="C381" s="18">
        <v>2023</v>
      </c>
      <c r="D381" s="5" t="s">
        <v>324</v>
      </c>
      <c r="E381" t="s">
        <v>3</v>
      </c>
      <c r="F381" s="1">
        <v>1403368.89</v>
      </c>
      <c r="I381"/>
      <c r="J381"/>
    </row>
    <row r="382" spans="1:10" x14ac:dyDescent="0.3">
      <c r="A382" t="s">
        <v>334</v>
      </c>
      <c r="B382" s="10" t="s">
        <v>12</v>
      </c>
      <c r="C382" s="18">
        <v>2023</v>
      </c>
      <c r="D382" s="5" t="s">
        <v>324</v>
      </c>
      <c r="E382" t="s">
        <v>3</v>
      </c>
      <c r="F382" s="1">
        <v>652043.34</v>
      </c>
      <c r="I382"/>
      <c r="J382"/>
    </row>
    <row r="383" spans="1:10" x14ac:dyDescent="0.3">
      <c r="A383" t="s">
        <v>334</v>
      </c>
      <c r="B383" s="10" t="s">
        <v>313</v>
      </c>
      <c r="C383" s="18">
        <v>2023</v>
      </c>
      <c r="D383" s="5" t="s">
        <v>324</v>
      </c>
      <c r="E383" t="s">
        <v>3</v>
      </c>
      <c r="F383" s="1">
        <v>1285318.69</v>
      </c>
      <c r="I383"/>
      <c r="J383"/>
    </row>
    <row r="384" spans="1:10" x14ac:dyDescent="0.3">
      <c r="A384" t="s">
        <v>334</v>
      </c>
      <c r="B384" s="10" t="s">
        <v>316</v>
      </c>
      <c r="C384" s="18">
        <v>2023</v>
      </c>
      <c r="D384" s="5" t="s">
        <v>324</v>
      </c>
      <c r="E384" t="s">
        <v>3</v>
      </c>
      <c r="F384" s="1">
        <v>1121641.1299999999</v>
      </c>
      <c r="I384"/>
      <c r="J384"/>
    </row>
    <row r="385" spans="1:10" x14ac:dyDescent="0.3">
      <c r="A385" t="s">
        <v>334</v>
      </c>
      <c r="B385" s="10" t="s">
        <v>306</v>
      </c>
      <c r="C385" s="18">
        <v>2023</v>
      </c>
      <c r="D385" s="5" t="s">
        <v>324</v>
      </c>
      <c r="E385" t="s">
        <v>300</v>
      </c>
      <c r="F385" s="1">
        <v>35056.54</v>
      </c>
      <c r="I385"/>
      <c r="J385"/>
    </row>
    <row r="386" spans="1:10" x14ac:dyDescent="0.3">
      <c r="A386" t="s">
        <v>334</v>
      </c>
      <c r="B386" s="10" t="s">
        <v>315</v>
      </c>
      <c r="C386" s="18">
        <v>2023</v>
      </c>
      <c r="D386" s="5" t="s">
        <v>324</v>
      </c>
      <c r="E386" t="s">
        <v>300</v>
      </c>
      <c r="F386" s="1">
        <v>0.01</v>
      </c>
      <c r="I386"/>
      <c r="J386"/>
    </row>
    <row r="387" spans="1:10" x14ac:dyDescent="0.3">
      <c r="A387" t="s">
        <v>334</v>
      </c>
      <c r="B387" s="10" t="s">
        <v>322</v>
      </c>
      <c r="C387" s="18">
        <v>2023</v>
      </c>
      <c r="D387" s="5" t="s">
        <v>324</v>
      </c>
      <c r="E387" t="s">
        <v>300</v>
      </c>
      <c r="F387" s="1">
        <v>8990.01</v>
      </c>
      <c r="I387"/>
      <c r="J387"/>
    </row>
    <row r="388" spans="1:10" x14ac:dyDescent="0.3">
      <c r="A388" t="s">
        <v>334</v>
      </c>
      <c r="B388" s="10" t="s">
        <v>320</v>
      </c>
      <c r="C388" s="18">
        <v>2023</v>
      </c>
      <c r="D388" s="5" t="s">
        <v>324</v>
      </c>
      <c r="E388" t="s">
        <v>300</v>
      </c>
      <c r="F388" s="1">
        <v>35</v>
      </c>
      <c r="I388"/>
      <c r="J388"/>
    </row>
    <row r="389" spans="1:10" x14ac:dyDescent="0.3">
      <c r="A389" t="s">
        <v>334</v>
      </c>
      <c r="B389" s="10" t="s">
        <v>317</v>
      </c>
      <c r="C389" s="18">
        <v>2023</v>
      </c>
      <c r="D389" s="5" t="s">
        <v>324</v>
      </c>
      <c r="E389" t="s">
        <v>300</v>
      </c>
      <c r="F389" s="1">
        <v>126</v>
      </c>
      <c r="I389"/>
      <c r="J389"/>
    </row>
    <row r="390" spans="1:10" x14ac:dyDescent="0.3">
      <c r="A390" t="s">
        <v>334</v>
      </c>
      <c r="B390" s="10" t="s">
        <v>314</v>
      </c>
      <c r="C390" s="18">
        <v>2023</v>
      </c>
      <c r="D390" s="5" t="s">
        <v>324</v>
      </c>
      <c r="E390" t="s">
        <v>300</v>
      </c>
      <c r="F390" s="1">
        <v>6055.23</v>
      </c>
      <c r="I390"/>
      <c r="J390"/>
    </row>
    <row r="391" spans="1:10" x14ac:dyDescent="0.3">
      <c r="A391" t="s">
        <v>334</v>
      </c>
      <c r="B391" s="10" t="s">
        <v>321</v>
      </c>
      <c r="C391" s="18">
        <v>2023</v>
      </c>
      <c r="D391" s="5" t="s">
        <v>324</v>
      </c>
      <c r="E391" t="s">
        <v>300</v>
      </c>
      <c r="F391" s="1">
        <v>45126.92</v>
      </c>
      <c r="I391"/>
      <c r="J391"/>
    </row>
    <row r="392" spans="1:10" x14ac:dyDescent="0.3">
      <c r="A392" t="s">
        <v>334</v>
      </c>
      <c r="B392" s="10" t="s">
        <v>318</v>
      </c>
      <c r="C392" s="18">
        <v>2023</v>
      </c>
      <c r="D392" s="5" t="s">
        <v>324</v>
      </c>
      <c r="E392" t="s">
        <v>300</v>
      </c>
      <c r="F392" s="1">
        <v>103430.36</v>
      </c>
      <c r="I392"/>
      <c r="J392"/>
    </row>
    <row r="393" spans="1:10" x14ac:dyDescent="0.3">
      <c r="A393" t="s">
        <v>334</v>
      </c>
      <c r="B393" s="10" t="s">
        <v>319</v>
      </c>
      <c r="C393" s="18">
        <v>2023</v>
      </c>
      <c r="D393" s="5" t="s">
        <v>324</v>
      </c>
      <c r="E393" t="s">
        <v>300</v>
      </c>
      <c r="F393" s="1">
        <v>464.1</v>
      </c>
      <c r="I393"/>
      <c r="J393"/>
    </row>
    <row r="394" spans="1:10" x14ac:dyDescent="0.3">
      <c r="A394" t="s">
        <v>334</v>
      </c>
      <c r="B394" s="10" t="s">
        <v>303</v>
      </c>
      <c r="C394" s="18">
        <v>2023</v>
      </c>
      <c r="D394" s="5" t="s">
        <v>324</v>
      </c>
      <c r="E394" t="s">
        <v>300</v>
      </c>
      <c r="F394" s="1">
        <v>2676.52</v>
      </c>
      <c r="I394"/>
      <c r="J394"/>
    </row>
    <row r="395" spans="1:10" x14ac:dyDescent="0.3">
      <c r="A395" t="s">
        <v>334</v>
      </c>
      <c r="B395" s="10" t="s">
        <v>12</v>
      </c>
      <c r="C395" s="18">
        <v>2023</v>
      </c>
      <c r="D395" s="5" t="s">
        <v>324</v>
      </c>
      <c r="E395" t="s">
        <v>300</v>
      </c>
      <c r="F395" s="1">
        <v>2655237.75</v>
      </c>
      <c r="I395"/>
      <c r="J395"/>
    </row>
    <row r="396" spans="1:10" x14ac:dyDescent="0.3">
      <c r="A396" t="s">
        <v>334</v>
      </c>
      <c r="B396" s="10" t="s">
        <v>313</v>
      </c>
      <c r="C396" s="18">
        <v>2023</v>
      </c>
      <c r="D396" s="5" t="s">
        <v>324</v>
      </c>
      <c r="E396" t="s">
        <v>300</v>
      </c>
      <c r="F396" s="1">
        <v>179461.97</v>
      </c>
      <c r="I396"/>
      <c r="J396"/>
    </row>
    <row r="397" spans="1:10" x14ac:dyDescent="0.3">
      <c r="A397" t="s">
        <v>334</v>
      </c>
      <c r="B397" s="10" t="s">
        <v>316</v>
      </c>
      <c r="C397" s="18">
        <v>2023</v>
      </c>
      <c r="D397" s="5" t="s">
        <v>324</v>
      </c>
      <c r="E397" t="s">
        <v>300</v>
      </c>
      <c r="F397" s="1">
        <v>4042480.15</v>
      </c>
      <c r="I397"/>
      <c r="J397"/>
    </row>
    <row r="398" spans="1:10" x14ac:dyDescent="0.3">
      <c r="A398" t="s">
        <v>335</v>
      </c>
      <c r="B398" s="10" t="s">
        <v>302</v>
      </c>
      <c r="C398" s="18">
        <v>2023</v>
      </c>
      <c r="D398" s="5" t="s">
        <v>324</v>
      </c>
      <c r="E398" t="s">
        <v>3</v>
      </c>
      <c r="F398" s="1">
        <v>499.13</v>
      </c>
      <c r="I398"/>
      <c r="J398"/>
    </row>
    <row r="399" spans="1:10" x14ac:dyDescent="0.3">
      <c r="A399" t="s">
        <v>335</v>
      </c>
      <c r="B399" s="10" t="s">
        <v>305</v>
      </c>
      <c r="C399" s="18">
        <v>2023</v>
      </c>
      <c r="D399" s="5" t="s">
        <v>324</v>
      </c>
      <c r="E399" t="s">
        <v>3</v>
      </c>
      <c r="F399" s="1">
        <v>8661.1299999999992</v>
      </c>
      <c r="I399"/>
      <c r="J399"/>
    </row>
    <row r="400" spans="1:10" x14ac:dyDescent="0.3">
      <c r="A400" t="s">
        <v>335</v>
      </c>
      <c r="B400" s="10" t="s">
        <v>14</v>
      </c>
      <c r="C400" s="18">
        <v>2023</v>
      </c>
      <c r="D400" s="5" t="s">
        <v>324</v>
      </c>
      <c r="E400" t="s">
        <v>3</v>
      </c>
      <c r="F400" s="1">
        <v>3961.82</v>
      </c>
      <c r="I400"/>
      <c r="J400"/>
    </row>
    <row r="401" spans="1:10" x14ac:dyDescent="0.3">
      <c r="A401" t="s">
        <v>335</v>
      </c>
      <c r="B401" s="10" t="s">
        <v>13</v>
      </c>
      <c r="C401" s="18">
        <v>2023</v>
      </c>
      <c r="D401" s="5" t="s">
        <v>324</v>
      </c>
      <c r="E401" t="s">
        <v>3</v>
      </c>
      <c r="F401" s="1">
        <v>4406.0600000000004</v>
      </c>
      <c r="I401"/>
      <c r="J401"/>
    </row>
    <row r="402" spans="1:10" x14ac:dyDescent="0.3">
      <c r="A402" t="s">
        <v>335</v>
      </c>
      <c r="B402" s="10" t="s">
        <v>302</v>
      </c>
      <c r="C402" s="18">
        <v>2023</v>
      </c>
      <c r="D402" s="5" t="s">
        <v>324</v>
      </c>
      <c r="E402" t="s">
        <v>300</v>
      </c>
      <c r="F402" s="1">
        <v>355.5</v>
      </c>
      <c r="I402"/>
      <c r="J402"/>
    </row>
    <row r="403" spans="1:10" x14ac:dyDescent="0.3">
      <c r="A403" t="s">
        <v>335</v>
      </c>
      <c r="B403" s="10" t="s">
        <v>305</v>
      </c>
      <c r="C403" s="18">
        <v>2023</v>
      </c>
      <c r="D403" s="5" t="s">
        <v>324</v>
      </c>
      <c r="E403" t="s">
        <v>300</v>
      </c>
      <c r="F403" s="1">
        <v>27.52</v>
      </c>
      <c r="I403"/>
      <c r="J403"/>
    </row>
    <row r="404" spans="1:10" x14ac:dyDescent="0.3">
      <c r="A404" t="s">
        <v>335</v>
      </c>
      <c r="B404" s="10" t="s">
        <v>14</v>
      </c>
      <c r="C404" s="18">
        <v>2023</v>
      </c>
      <c r="D404" s="5" t="s">
        <v>324</v>
      </c>
      <c r="E404" t="s">
        <v>300</v>
      </c>
      <c r="F404" s="1">
        <v>6293.6</v>
      </c>
      <c r="I404"/>
      <c r="J404"/>
    </row>
    <row r="405" spans="1:10" x14ac:dyDescent="0.3">
      <c r="A405" t="s">
        <v>335</v>
      </c>
      <c r="B405" s="10" t="s">
        <v>13</v>
      </c>
      <c r="C405" s="18">
        <v>2023</v>
      </c>
      <c r="D405" s="5" t="s">
        <v>324</v>
      </c>
      <c r="E405" t="s">
        <v>300</v>
      </c>
      <c r="F405" s="1">
        <v>5289.69</v>
      </c>
      <c r="I405"/>
      <c r="J405"/>
    </row>
    <row r="406" spans="1:10" x14ac:dyDescent="0.3">
      <c r="A406" t="s">
        <v>299</v>
      </c>
      <c r="B406" s="10" t="s">
        <v>329</v>
      </c>
      <c r="C406" s="18">
        <v>2024</v>
      </c>
      <c r="D406" s="5" t="s">
        <v>27</v>
      </c>
      <c r="E406" t="s">
        <v>3</v>
      </c>
      <c r="F406" s="1">
        <v>127573.75999999999</v>
      </c>
      <c r="I406"/>
      <c r="J406"/>
    </row>
    <row r="407" spans="1:10" x14ac:dyDescent="0.3">
      <c r="A407" t="s">
        <v>299</v>
      </c>
      <c r="B407" s="10" t="s">
        <v>328</v>
      </c>
      <c r="C407" s="18">
        <v>2024</v>
      </c>
      <c r="D407" s="5" t="s">
        <v>27</v>
      </c>
      <c r="E407" t="s">
        <v>3</v>
      </c>
      <c r="F407" s="1">
        <v>293140.94</v>
      </c>
      <c r="I407"/>
      <c r="J407"/>
    </row>
    <row r="408" spans="1:10" x14ac:dyDescent="0.3">
      <c r="A408" t="s">
        <v>299</v>
      </c>
      <c r="B408" s="10" t="s">
        <v>327</v>
      </c>
      <c r="C408" s="18">
        <v>2024</v>
      </c>
      <c r="D408" s="5" t="s">
        <v>27</v>
      </c>
      <c r="E408" t="s">
        <v>3</v>
      </c>
      <c r="F408" s="1">
        <v>767550.05</v>
      </c>
      <c r="I408"/>
      <c r="J408"/>
    </row>
    <row r="409" spans="1:10" x14ac:dyDescent="0.3">
      <c r="A409" t="s">
        <v>299</v>
      </c>
      <c r="B409" s="10" t="s">
        <v>299</v>
      </c>
      <c r="C409" s="18">
        <v>2024</v>
      </c>
      <c r="D409" s="5" t="s">
        <v>27</v>
      </c>
      <c r="E409" t="s">
        <v>3</v>
      </c>
      <c r="F409" s="1">
        <v>15891411.77</v>
      </c>
      <c r="I409"/>
      <c r="J409"/>
    </row>
    <row r="410" spans="1:10" x14ac:dyDescent="0.3">
      <c r="A410" t="s">
        <v>299</v>
      </c>
      <c r="B410" s="10" t="s">
        <v>329</v>
      </c>
      <c r="C410" s="18">
        <v>2024</v>
      </c>
      <c r="D410" s="5" t="s">
        <v>27</v>
      </c>
      <c r="E410" t="s">
        <v>300</v>
      </c>
      <c r="F410" s="1">
        <v>262029.98</v>
      </c>
      <c r="I410"/>
      <c r="J410"/>
    </row>
    <row r="411" spans="1:10" x14ac:dyDescent="0.3">
      <c r="A411" t="s">
        <v>299</v>
      </c>
      <c r="B411" s="10" t="s">
        <v>328</v>
      </c>
      <c r="C411" s="18">
        <v>2024</v>
      </c>
      <c r="D411" s="5" t="s">
        <v>27</v>
      </c>
      <c r="E411" t="s">
        <v>300</v>
      </c>
      <c r="F411" s="1">
        <v>492980.78</v>
      </c>
      <c r="I411"/>
      <c r="J411"/>
    </row>
    <row r="412" spans="1:10" x14ac:dyDescent="0.3">
      <c r="A412" t="s">
        <v>299</v>
      </c>
      <c r="B412" s="10" t="s">
        <v>327</v>
      </c>
      <c r="C412" s="18">
        <v>2024</v>
      </c>
      <c r="D412" s="5" t="s">
        <v>27</v>
      </c>
      <c r="E412" t="s">
        <v>300</v>
      </c>
      <c r="F412" s="1">
        <v>2143020.94</v>
      </c>
      <c r="I412"/>
      <c r="J412"/>
    </row>
    <row r="413" spans="1:10" x14ac:dyDescent="0.3">
      <c r="A413" t="s">
        <v>299</v>
      </c>
      <c r="B413" s="10" t="s">
        <v>299</v>
      </c>
      <c r="C413" s="18">
        <v>2024</v>
      </c>
      <c r="D413" s="5" t="s">
        <v>27</v>
      </c>
      <c r="E413" t="s">
        <v>300</v>
      </c>
      <c r="F413" s="1">
        <v>33842684.539999999</v>
      </c>
      <c r="I413"/>
      <c r="J413"/>
    </row>
    <row r="414" spans="1:10" x14ac:dyDescent="0.3">
      <c r="A414" t="s">
        <v>333</v>
      </c>
      <c r="B414" s="10" t="s">
        <v>326</v>
      </c>
      <c r="C414" s="18">
        <v>2024</v>
      </c>
      <c r="D414" s="5" t="s">
        <v>27</v>
      </c>
      <c r="E414" t="s">
        <v>3</v>
      </c>
      <c r="F414" s="1">
        <v>51091.98</v>
      </c>
      <c r="I414"/>
      <c r="J414"/>
    </row>
    <row r="415" spans="1:10" x14ac:dyDescent="0.3">
      <c r="A415" t="s">
        <v>333</v>
      </c>
      <c r="B415" s="10" t="s">
        <v>11</v>
      </c>
      <c r="C415" s="18">
        <v>2024</v>
      </c>
      <c r="D415" s="5" t="s">
        <v>27</v>
      </c>
      <c r="E415" t="s">
        <v>3</v>
      </c>
      <c r="F415" s="1">
        <v>183501.65</v>
      </c>
      <c r="I415"/>
      <c r="J415"/>
    </row>
    <row r="416" spans="1:10" x14ac:dyDescent="0.3">
      <c r="A416" t="s">
        <v>333</v>
      </c>
      <c r="B416" s="10" t="s">
        <v>325</v>
      </c>
      <c r="C416" s="18">
        <v>2024</v>
      </c>
      <c r="D416" s="5" t="s">
        <v>27</v>
      </c>
      <c r="E416" t="s">
        <v>3</v>
      </c>
      <c r="F416" s="1">
        <v>117276.26</v>
      </c>
      <c r="I416"/>
      <c r="J416"/>
    </row>
    <row r="417" spans="1:10" x14ac:dyDescent="0.3">
      <c r="A417" t="s">
        <v>333</v>
      </c>
      <c r="B417" s="10" t="s">
        <v>5</v>
      </c>
      <c r="C417" s="18">
        <v>2024</v>
      </c>
      <c r="D417" s="5" t="s">
        <v>27</v>
      </c>
      <c r="E417" t="s">
        <v>3</v>
      </c>
      <c r="F417" s="1">
        <v>2662889.86</v>
      </c>
      <c r="I417"/>
      <c r="J417"/>
    </row>
    <row r="418" spans="1:10" x14ac:dyDescent="0.3">
      <c r="A418" t="s">
        <v>333</v>
      </c>
      <c r="B418" s="10" t="s">
        <v>323</v>
      </c>
      <c r="C418" s="18">
        <v>2024</v>
      </c>
      <c r="D418" s="5" t="s">
        <v>27</v>
      </c>
      <c r="E418" t="s">
        <v>3</v>
      </c>
      <c r="F418" s="1">
        <v>6530842.9400000004</v>
      </c>
      <c r="I418"/>
      <c r="J418"/>
    </row>
    <row r="419" spans="1:10" x14ac:dyDescent="0.3">
      <c r="A419" t="s">
        <v>333</v>
      </c>
      <c r="B419" s="10" t="s">
        <v>326</v>
      </c>
      <c r="C419" s="18">
        <v>2024</v>
      </c>
      <c r="D419" s="5" t="s">
        <v>27</v>
      </c>
      <c r="E419" t="s">
        <v>300</v>
      </c>
      <c r="F419" s="1">
        <v>302.64999999999998</v>
      </c>
      <c r="I419"/>
      <c r="J419"/>
    </row>
    <row r="420" spans="1:10" x14ac:dyDescent="0.3">
      <c r="A420" t="s">
        <v>333</v>
      </c>
      <c r="B420" s="10" t="s">
        <v>11</v>
      </c>
      <c r="C420" s="18">
        <v>2024</v>
      </c>
      <c r="D420" s="5" t="s">
        <v>27</v>
      </c>
      <c r="E420" t="s">
        <v>300</v>
      </c>
      <c r="F420" s="1">
        <v>197</v>
      </c>
      <c r="I420"/>
      <c r="J420"/>
    </row>
    <row r="421" spans="1:10" x14ac:dyDescent="0.3">
      <c r="A421" t="s">
        <v>333</v>
      </c>
      <c r="B421" s="10" t="s">
        <v>325</v>
      </c>
      <c r="C421" s="18">
        <v>2024</v>
      </c>
      <c r="D421" s="5" t="s">
        <v>27</v>
      </c>
      <c r="E421" t="s">
        <v>300</v>
      </c>
      <c r="F421" s="1">
        <v>726.55</v>
      </c>
      <c r="I421"/>
      <c r="J421"/>
    </row>
    <row r="422" spans="1:10" x14ac:dyDescent="0.3">
      <c r="A422" t="s">
        <v>333</v>
      </c>
      <c r="B422" s="10" t="s">
        <v>5</v>
      </c>
      <c r="C422" s="18">
        <v>2024</v>
      </c>
      <c r="D422" s="5" t="s">
        <v>27</v>
      </c>
      <c r="E422" t="s">
        <v>300</v>
      </c>
      <c r="F422" s="1">
        <v>12492.64</v>
      </c>
      <c r="I422"/>
      <c r="J422"/>
    </row>
    <row r="423" spans="1:10" x14ac:dyDescent="0.3">
      <c r="A423" t="s">
        <v>333</v>
      </c>
      <c r="B423" s="10" t="s">
        <v>323</v>
      </c>
      <c r="C423" s="18">
        <v>2024</v>
      </c>
      <c r="D423" s="5" t="s">
        <v>27</v>
      </c>
      <c r="E423" t="s">
        <v>300</v>
      </c>
      <c r="F423" s="1">
        <v>14372032.109999999</v>
      </c>
      <c r="I423"/>
      <c r="J423"/>
    </row>
    <row r="424" spans="1:10" x14ac:dyDescent="0.3">
      <c r="A424" t="s">
        <v>334</v>
      </c>
      <c r="B424" s="10" t="s">
        <v>330</v>
      </c>
      <c r="C424" s="18">
        <v>2024</v>
      </c>
      <c r="D424" s="5" t="s">
        <v>27</v>
      </c>
      <c r="E424" t="s">
        <v>3</v>
      </c>
      <c r="F424" s="1">
        <v>250.8</v>
      </c>
      <c r="I424"/>
      <c r="J424"/>
    </row>
    <row r="425" spans="1:10" x14ac:dyDescent="0.3">
      <c r="A425" t="s">
        <v>334</v>
      </c>
      <c r="B425" s="10" t="s">
        <v>306</v>
      </c>
      <c r="C425" s="18">
        <v>2024</v>
      </c>
      <c r="D425" s="5" t="s">
        <v>27</v>
      </c>
      <c r="E425" t="s">
        <v>3</v>
      </c>
      <c r="F425" s="1">
        <v>40491.26</v>
      </c>
      <c r="I425"/>
      <c r="J425"/>
    </row>
    <row r="426" spans="1:10" x14ac:dyDescent="0.3">
      <c r="A426" t="s">
        <v>334</v>
      </c>
      <c r="B426" s="10" t="s">
        <v>315</v>
      </c>
      <c r="C426" s="18">
        <v>2024</v>
      </c>
      <c r="D426" s="5" t="s">
        <v>27</v>
      </c>
      <c r="E426" t="s">
        <v>3</v>
      </c>
      <c r="F426" s="1">
        <v>9025.64</v>
      </c>
      <c r="I426"/>
      <c r="J426"/>
    </row>
    <row r="427" spans="1:10" x14ac:dyDescent="0.3">
      <c r="A427" t="s">
        <v>334</v>
      </c>
      <c r="B427" s="10" t="s">
        <v>322</v>
      </c>
      <c r="C427" s="18">
        <v>2024</v>
      </c>
      <c r="D427" s="5" t="s">
        <v>27</v>
      </c>
      <c r="E427" t="s">
        <v>3</v>
      </c>
      <c r="F427" s="1">
        <v>71161.740000000005</v>
      </c>
      <c r="I427"/>
      <c r="J427"/>
    </row>
    <row r="428" spans="1:10" x14ac:dyDescent="0.3">
      <c r="A428" t="s">
        <v>334</v>
      </c>
      <c r="B428" s="10" t="s">
        <v>320</v>
      </c>
      <c r="C428" s="18">
        <v>2024</v>
      </c>
      <c r="D428" s="5" t="s">
        <v>27</v>
      </c>
      <c r="E428" t="s">
        <v>3</v>
      </c>
      <c r="F428" s="1">
        <v>16653.759999999998</v>
      </c>
      <c r="I428"/>
      <c r="J428"/>
    </row>
    <row r="429" spans="1:10" x14ac:dyDescent="0.3">
      <c r="A429" t="s">
        <v>334</v>
      </c>
      <c r="B429" s="10" t="s">
        <v>317</v>
      </c>
      <c r="C429" s="18">
        <v>2024</v>
      </c>
      <c r="D429" s="5" t="s">
        <v>27</v>
      </c>
      <c r="E429" t="s">
        <v>3</v>
      </c>
      <c r="F429" s="1">
        <v>62996.38</v>
      </c>
      <c r="I429"/>
      <c r="J429"/>
    </row>
    <row r="430" spans="1:10" x14ac:dyDescent="0.3">
      <c r="A430" t="s">
        <v>334</v>
      </c>
      <c r="B430" s="10" t="s">
        <v>314</v>
      </c>
      <c r="C430" s="18">
        <v>2024</v>
      </c>
      <c r="D430" s="5" t="s">
        <v>27</v>
      </c>
      <c r="E430" t="s">
        <v>3</v>
      </c>
      <c r="F430" s="1">
        <v>72220.11</v>
      </c>
      <c r="I430"/>
      <c r="J430"/>
    </row>
    <row r="431" spans="1:10" x14ac:dyDescent="0.3">
      <c r="A431" t="s">
        <v>334</v>
      </c>
      <c r="B431" s="10" t="s">
        <v>321</v>
      </c>
      <c r="C431" s="18">
        <v>2024</v>
      </c>
      <c r="D431" s="5" t="s">
        <v>27</v>
      </c>
      <c r="E431" t="s">
        <v>3</v>
      </c>
      <c r="F431" s="1">
        <v>96188.75</v>
      </c>
      <c r="I431"/>
      <c r="J431"/>
    </row>
    <row r="432" spans="1:10" x14ac:dyDescent="0.3">
      <c r="A432" t="s">
        <v>334</v>
      </c>
      <c r="B432" s="10" t="s">
        <v>318</v>
      </c>
      <c r="C432" s="18">
        <v>2024</v>
      </c>
      <c r="D432" s="5" t="s">
        <v>27</v>
      </c>
      <c r="E432" t="s">
        <v>3</v>
      </c>
      <c r="F432" s="1">
        <v>87638.21</v>
      </c>
      <c r="I432"/>
      <c r="J432"/>
    </row>
    <row r="433" spans="1:10" x14ac:dyDescent="0.3">
      <c r="A433" t="s">
        <v>334</v>
      </c>
      <c r="B433" s="10" t="s">
        <v>319</v>
      </c>
      <c r="C433" s="18">
        <v>2024</v>
      </c>
      <c r="D433" s="5" t="s">
        <v>27</v>
      </c>
      <c r="E433" t="s">
        <v>3</v>
      </c>
      <c r="F433" s="1">
        <v>93702.16</v>
      </c>
      <c r="I433"/>
      <c r="J433"/>
    </row>
    <row r="434" spans="1:10" x14ac:dyDescent="0.3">
      <c r="A434" t="s">
        <v>334</v>
      </c>
      <c r="B434" s="10" t="s">
        <v>303</v>
      </c>
      <c r="C434" s="18">
        <v>2024</v>
      </c>
      <c r="D434" s="5" t="s">
        <v>27</v>
      </c>
      <c r="E434" t="s">
        <v>3</v>
      </c>
      <c r="F434" s="1">
        <v>1705777.21</v>
      </c>
      <c r="I434"/>
      <c r="J434"/>
    </row>
    <row r="435" spans="1:10" x14ac:dyDescent="0.3">
      <c r="A435" t="s">
        <v>334</v>
      </c>
      <c r="B435" s="10" t="s">
        <v>12</v>
      </c>
      <c r="C435" s="18">
        <v>2024</v>
      </c>
      <c r="D435" s="5" t="s">
        <v>27</v>
      </c>
      <c r="E435" t="s">
        <v>3</v>
      </c>
      <c r="F435" s="1">
        <v>751702.51</v>
      </c>
      <c r="I435"/>
      <c r="J435"/>
    </row>
    <row r="436" spans="1:10" x14ac:dyDescent="0.3">
      <c r="A436" t="s">
        <v>334</v>
      </c>
      <c r="B436" s="10" t="s">
        <v>313</v>
      </c>
      <c r="C436" s="18">
        <v>2024</v>
      </c>
      <c r="D436" s="5" t="s">
        <v>27</v>
      </c>
      <c r="E436" t="s">
        <v>3</v>
      </c>
      <c r="F436" s="1">
        <v>912204.23</v>
      </c>
      <c r="I436"/>
      <c r="J436"/>
    </row>
    <row r="437" spans="1:10" x14ac:dyDescent="0.3">
      <c r="A437" t="s">
        <v>334</v>
      </c>
      <c r="B437" s="10" t="s">
        <v>316</v>
      </c>
      <c r="C437" s="18">
        <v>2024</v>
      </c>
      <c r="D437" s="5" t="s">
        <v>27</v>
      </c>
      <c r="E437" t="s">
        <v>3</v>
      </c>
      <c r="F437" s="1">
        <v>714697.55</v>
      </c>
      <c r="I437"/>
      <c r="J437"/>
    </row>
    <row r="438" spans="1:10" x14ac:dyDescent="0.3">
      <c r="A438" t="s">
        <v>334</v>
      </c>
      <c r="B438" s="10" t="s">
        <v>330</v>
      </c>
      <c r="C438" s="18">
        <v>2024</v>
      </c>
      <c r="D438" s="5" t="s">
        <v>27</v>
      </c>
      <c r="E438" t="s">
        <v>300</v>
      </c>
      <c r="F438" s="1">
        <v>37</v>
      </c>
      <c r="I438"/>
      <c r="J438"/>
    </row>
    <row r="439" spans="1:10" x14ac:dyDescent="0.3">
      <c r="A439" t="s">
        <v>334</v>
      </c>
      <c r="B439" s="10" t="s">
        <v>306</v>
      </c>
      <c r="C439" s="18">
        <v>2024</v>
      </c>
      <c r="D439" s="5" t="s">
        <v>27</v>
      </c>
      <c r="E439" t="s">
        <v>300</v>
      </c>
      <c r="F439" s="1">
        <v>37101.050000000003</v>
      </c>
      <c r="I439"/>
      <c r="J439"/>
    </row>
    <row r="440" spans="1:10" x14ac:dyDescent="0.3">
      <c r="A440" t="s">
        <v>334</v>
      </c>
      <c r="B440" s="10" t="s">
        <v>315</v>
      </c>
      <c r="C440" s="18">
        <v>2024</v>
      </c>
      <c r="D440" s="5" t="s">
        <v>27</v>
      </c>
      <c r="E440" t="s">
        <v>300</v>
      </c>
      <c r="F440" s="1">
        <v>184.96</v>
      </c>
      <c r="I440"/>
      <c r="J440"/>
    </row>
    <row r="441" spans="1:10" x14ac:dyDescent="0.3">
      <c r="A441" t="s">
        <v>334</v>
      </c>
      <c r="B441" s="10" t="s">
        <v>322</v>
      </c>
      <c r="C441" s="18">
        <v>2024</v>
      </c>
      <c r="D441" s="5" t="s">
        <v>27</v>
      </c>
      <c r="E441" t="s">
        <v>300</v>
      </c>
      <c r="F441" s="1">
        <v>6426.51</v>
      </c>
      <c r="I441"/>
      <c r="J441"/>
    </row>
    <row r="442" spans="1:10" x14ac:dyDescent="0.3">
      <c r="A442" t="s">
        <v>334</v>
      </c>
      <c r="B442" s="10" t="s">
        <v>314</v>
      </c>
      <c r="C442" s="18">
        <v>2024</v>
      </c>
      <c r="D442" s="5" t="s">
        <v>27</v>
      </c>
      <c r="E442" t="s">
        <v>300</v>
      </c>
      <c r="F442" s="1">
        <v>2037.84</v>
      </c>
      <c r="I442"/>
      <c r="J442"/>
    </row>
    <row r="443" spans="1:10" x14ac:dyDescent="0.3">
      <c r="A443" t="s">
        <v>334</v>
      </c>
      <c r="B443" s="10" t="s">
        <v>321</v>
      </c>
      <c r="C443" s="18">
        <v>2024</v>
      </c>
      <c r="D443" s="5" t="s">
        <v>27</v>
      </c>
      <c r="E443" t="s">
        <v>300</v>
      </c>
      <c r="F443" s="1">
        <v>42805.53</v>
      </c>
      <c r="I443"/>
      <c r="J443"/>
    </row>
    <row r="444" spans="1:10" x14ac:dyDescent="0.3">
      <c r="A444" t="s">
        <v>334</v>
      </c>
      <c r="B444" s="10" t="s">
        <v>318</v>
      </c>
      <c r="C444" s="18">
        <v>2024</v>
      </c>
      <c r="D444" s="5" t="s">
        <v>27</v>
      </c>
      <c r="E444" t="s">
        <v>300</v>
      </c>
      <c r="F444" s="1">
        <v>77311.360000000001</v>
      </c>
      <c r="I444"/>
      <c r="J444"/>
    </row>
    <row r="445" spans="1:10" x14ac:dyDescent="0.3">
      <c r="A445" t="s">
        <v>334</v>
      </c>
      <c r="B445" s="10" t="s">
        <v>319</v>
      </c>
      <c r="C445" s="18">
        <v>2024</v>
      </c>
      <c r="D445" s="5" t="s">
        <v>27</v>
      </c>
      <c r="E445" t="s">
        <v>300</v>
      </c>
      <c r="F445" s="1">
        <v>311.08999999999997</v>
      </c>
      <c r="I445"/>
      <c r="J445"/>
    </row>
    <row r="446" spans="1:10" x14ac:dyDescent="0.3">
      <c r="A446" t="s">
        <v>334</v>
      </c>
      <c r="B446" s="10" t="s">
        <v>303</v>
      </c>
      <c r="C446" s="18">
        <v>2024</v>
      </c>
      <c r="D446" s="5" t="s">
        <v>27</v>
      </c>
      <c r="E446" t="s">
        <v>300</v>
      </c>
      <c r="F446" s="1">
        <v>1898.78</v>
      </c>
      <c r="I446"/>
      <c r="J446"/>
    </row>
    <row r="447" spans="1:10" x14ac:dyDescent="0.3">
      <c r="A447" t="s">
        <v>334</v>
      </c>
      <c r="B447" s="10" t="s">
        <v>12</v>
      </c>
      <c r="C447" s="18">
        <v>2024</v>
      </c>
      <c r="D447" s="5" t="s">
        <v>27</v>
      </c>
      <c r="E447" t="s">
        <v>300</v>
      </c>
      <c r="F447" s="1">
        <v>3314889.52</v>
      </c>
      <c r="I447"/>
      <c r="J447"/>
    </row>
    <row r="448" spans="1:10" x14ac:dyDescent="0.3">
      <c r="A448" t="s">
        <v>334</v>
      </c>
      <c r="B448" s="10" t="s">
        <v>313</v>
      </c>
      <c r="C448" s="18">
        <v>2024</v>
      </c>
      <c r="D448" s="5" t="s">
        <v>27</v>
      </c>
      <c r="E448" t="s">
        <v>300</v>
      </c>
      <c r="F448" s="1">
        <v>45141.41</v>
      </c>
      <c r="I448"/>
      <c r="J448"/>
    </row>
    <row r="449" spans="1:10" x14ac:dyDescent="0.3">
      <c r="A449" t="s">
        <v>334</v>
      </c>
      <c r="B449" s="10" t="s">
        <v>316</v>
      </c>
      <c r="C449" s="18">
        <v>2024</v>
      </c>
      <c r="D449" s="5" t="s">
        <v>27</v>
      </c>
      <c r="E449" t="s">
        <v>300</v>
      </c>
      <c r="F449" s="1">
        <v>2771925.12</v>
      </c>
      <c r="I449"/>
      <c r="J449"/>
    </row>
    <row r="450" spans="1:10" x14ac:dyDescent="0.3">
      <c r="A450" t="s">
        <v>335</v>
      </c>
      <c r="B450" s="10" t="s">
        <v>302</v>
      </c>
      <c r="C450" s="18">
        <v>2024</v>
      </c>
      <c r="D450" s="5" t="s">
        <v>27</v>
      </c>
      <c r="E450" t="s">
        <v>3</v>
      </c>
      <c r="F450" s="1">
        <v>498.92</v>
      </c>
      <c r="I450"/>
      <c r="J450"/>
    </row>
    <row r="451" spans="1:10" x14ac:dyDescent="0.3">
      <c r="A451" t="s">
        <v>335</v>
      </c>
      <c r="B451" s="10" t="s">
        <v>305</v>
      </c>
      <c r="C451" s="18">
        <v>2024</v>
      </c>
      <c r="D451" s="5" t="s">
        <v>27</v>
      </c>
      <c r="E451" t="s">
        <v>3</v>
      </c>
      <c r="F451" s="1">
        <v>1453.63</v>
      </c>
      <c r="I451"/>
      <c r="J451"/>
    </row>
    <row r="452" spans="1:10" x14ac:dyDescent="0.3">
      <c r="A452" t="s">
        <v>335</v>
      </c>
      <c r="B452" s="10" t="s">
        <v>14</v>
      </c>
      <c r="C452" s="18">
        <v>2024</v>
      </c>
      <c r="D452" s="5" t="s">
        <v>27</v>
      </c>
      <c r="E452" t="s">
        <v>3</v>
      </c>
      <c r="F452" s="1">
        <v>3545.95</v>
      </c>
      <c r="I452"/>
      <c r="J452"/>
    </row>
    <row r="453" spans="1:10" x14ac:dyDescent="0.3">
      <c r="A453" t="s">
        <v>335</v>
      </c>
      <c r="B453" s="10" t="s">
        <v>13</v>
      </c>
      <c r="C453" s="18">
        <v>2024</v>
      </c>
      <c r="D453" s="5" t="s">
        <v>27</v>
      </c>
      <c r="E453" t="s">
        <v>3</v>
      </c>
      <c r="F453" s="1">
        <v>4641.45</v>
      </c>
      <c r="I453"/>
      <c r="J453"/>
    </row>
    <row r="454" spans="1:10" x14ac:dyDescent="0.3">
      <c r="A454" t="s">
        <v>335</v>
      </c>
      <c r="B454" s="10" t="s">
        <v>302</v>
      </c>
      <c r="C454" s="18">
        <v>2024</v>
      </c>
      <c r="D454" s="5" t="s">
        <v>27</v>
      </c>
      <c r="E454" t="s">
        <v>300</v>
      </c>
      <c r="F454" s="1">
        <v>468.86</v>
      </c>
      <c r="I454"/>
      <c r="J454"/>
    </row>
    <row r="455" spans="1:10" x14ac:dyDescent="0.3">
      <c r="A455" t="s">
        <v>335</v>
      </c>
      <c r="B455" s="10" t="s">
        <v>305</v>
      </c>
      <c r="C455" s="18">
        <v>2024</v>
      </c>
      <c r="D455" s="5" t="s">
        <v>27</v>
      </c>
      <c r="E455" t="s">
        <v>300</v>
      </c>
      <c r="F455" s="1">
        <v>223</v>
      </c>
      <c r="I455"/>
      <c r="J455"/>
    </row>
    <row r="456" spans="1:10" x14ac:dyDescent="0.3">
      <c r="A456" t="s">
        <v>335</v>
      </c>
      <c r="B456" s="11" t="s">
        <v>14</v>
      </c>
      <c r="C456" s="18">
        <v>2024</v>
      </c>
      <c r="D456" t="s">
        <v>27</v>
      </c>
      <c r="E456" t="s">
        <v>300</v>
      </c>
      <c r="F456" s="1">
        <v>4529.7700000000004</v>
      </c>
      <c r="I456"/>
      <c r="J456"/>
    </row>
    <row r="457" spans="1:10" x14ac:dyDescent="0.3">
      <c r="A457" t="s">
        <v>335</v>
      </c>
      <c r="B457" s="11" t="s">
        <v>13</v>
      </c>
      <c r="C457" s="18">
        <v>2024</v>
      </c>
      <c r="D457" t="s">
        <v>27</v>
      </c>
      <c r="E457" t="s">
        <v>300</v>
      </c>
      <c r="F457" s="1">
        <v>4470.8999999999996</v>
      </c>
      <c r="I457"/>
      <c r="J457"/>
    </row>
    <row r="458" spans="1:10" x14ac:dyDescent="0.3">
      <c r="A458" t="s">
        <v>299</v>
      </c>
      <c r="B458" s="11" t="s">
        <v>329</v>
      </c>
      <c r="C458" s="18">
        <v>2024</v>
      </c>
      <c r="D458" t="s">
        <v>26</v>
      </c>
      <c r="E458" t="s">
        <v>3</v>
      </c>
      <c r="F458" s="1">
        <v>132810.9</v>
      </c>
      <c r="I458"/>
      <c r="J458"/>
    </row>
    <row r="459" spans="1:10" x14ac:dyDescent="0.3">
      <c r="A459" t="s">
        <v>299</v>
      </c>
      <c r="B459" s="11" t="s">
        <v>328</v>
      </c>
      <c r="C459" s="18">
        <v>2024</v>
      </c>
      <c r="D459" t="s">
        <v>26</v>
      </c>
      <c r="E459" t="s">
        <v>3</v>
      </c>
      <c r="F459" s="1">
        <v>247972.61</v>
      </c>
      <c r="I459"/>
      <c r="J459"/>
    </row>
    <row r="460" spans="1:10" x14ac:dyDescent="0.3">
      <c r="A460" t="s">
        <v>299</v>
      </c>
      <c r="B460" s="11" t="s">
        <v>327</v>
      </c>
      <c r="C460" s="18">
        <v>2024</v>
      </c>
      <c r="D460" t="s">
        <v>26</v>
      </c>
      <c r="E460" t="s">
        <v>3</v>
      </c>
      <c r="F460" s="1">
        <v>552034.81999999995</v>
      </c>
      <c r="I460"/>
      <c r="J460"/>
    </row>
    <row r="461" spans="1:10" x14ac:dyDescent="0.3">
      <c r="A461" t="s">
        <v>299</v>
      </c>
      <c r="B461" s="11" t="s">
        <v>299</v>
      </c>
      <c r="C461" s="18">
        <v>2024</v>
      </c>
      <c r="D461" t="s">
        <v>26</v>
      </c>
      <c r="E461" t="s">
        <v>3</v>
      </c>
      <c r="F461" s="1">
        <v>15457878.18</v>
      </c>
      <c r="I461"/>
      <c r="J461"/>
    </row>
    <row r="462" spans="1:10" x14ac:dyDescent="0.3">
      <c r="A462" t="s">
        <v>299</v>
      </c>
      <c r="B462" s="11" t="s">
        <v>329</v>
      </c>
      <c r="C462" s="18">
        <v>2024</v>
      </c>
      <c r="D462" t="s">
        <v>26</v>
      </c>
      <c r="E462" t="s">
        <v>300</v>
      </c>
      <c r="F462" s="1">
        <v>296993.64</v>
      </c>
      <c r="I462"/>
      <c r="J462"/>
    </row>
    <row r="463" spans="1:10" x14ac:dyDescent="0.3">
      <c r="A463" t="s">
        <v>299</v>
      </c>
      <c r="B463" s="11" t="s">
        <v>328</v>
      </c>
      <c r="C463" s="18">
        <v>2024</v>
      </c>
      <c r="D463" t="s">
        <v>26</v>
      </c>
      <c r="E463" t="s">
        <v>300</v>
      </c>
      <c r="F463" s="1">
        <v>439211.32</v>
      </c>
      <c r="I463"/>
      <c r="J463"/>
    </row>
    <row r="464" spans="1:10" x14ac:dyDescent="0.3">
      <c r="A464" t="s">
        <v>299</v>
      </c>
      <c r="B464" s="11" t="s">
        <v>327</v>
      </c>
      <c r="C464" s="18">
        <v>2024</v>
      </c>
      <c r="D464" t="s">
        <v>26</v>
      </c>
      <c r="E464" t="s">
        <v>300</v>
      </c>
      <c r="F464" s="1">
        <v>1529388.12</v>
      </c>
      <c r="I464"/>
      <c r="J464"/>
    </row>
    <row r="465" spans="1:10" x14ac:dyDescent="0.3">
      <c r="A465" t="s">
        <v>299</v>
      </c>
      <c r="B465" s="11" t="s">
        <v>299</v>
      </c>
      <c r="C465" s="18">
        <v>2024</v>
      </c>
      <c r="D465" t="s">
        <v>26</v>
      </c>
      <c r="E465" t="s">
        <v>300</v>
      </c>
      <c r="F465" s="1">
        <v>34934026.979999997</v>
      </c>
      <c r="I465"/>
      <c r="J465"/>
    </row>
    <row r="466" spans="1:10" x14ac:dyDescent="0.3">
      <c r="A466" t="s">
        <v>333</v>
      </c>
      <c r="B466" s="11" t="s">
        <v>326</v>
      </c>
      <c r="C466" s="18">
        <v>2024</v>
      </c>
      <c r="D466" t="s">
        <v>26</v>
      </c>
      <c r="E466" t="s">
        <v>3</v>
      </c>
      <c r="F466" s="1">
        <v>40977.550000000003</v>
      </c>
      <c r="I466"/>
      <c r="J466"/>
    </row>
    <row r="467" spans="1:10" x14ac:dyDescent="0.3">
      <c r="A467" t="s">
        <v>333</v>
      </c>
      <c r="B467" s="11" t="s">
        <v>11</v>
      </c>
      <c r="C467" s="18">
        <v>2024</v>
      </c>
      <c r="D467" t="s">
        <v>26</v>
      </c>
      <c r="E467" t="s">
        <v>3</v>
      </c>
      <c r="F467" s="1">
        <v>209717.99</v>
      </c>
      <c r="I467"/>
      <c r="J467"/>
    </row>
    <row r="468" spans="1:10" x14ac:dyDescent="0.3">
      <c r="A468" t="s">
        <v>333</v>
      </c>
      <c r="B468" s="11" t="s">
        <v>325</v>
      </c>
      <c r="C468" s="18">
        <v>2024</v>
      </c>
      <c r="D468" t="s">
        <v>26</v>
      </c>
      <c r="E468" t="s">
        <v>3</v>
      </c>
      <c r="F468" s="1">
        <v>78269.820000000007</v>
      </c>
      <c r="I468"/>
      <c r="J468"/>
    </row>
    <row r="469" spans="1:10" x14ac:dyDescent="0.3">
      <c r="A469" t="s">
        <v>333</v>
      </c>
      <c r="B469" s="11" t="s">
        <v>5</v>
      </c>
      <c r="C469" s="18">
        <v>2024</v>
      </c>
      <c r="D469" t="s">
        <v>26</v>
      </c>
      <c r="E469" t="s">
        <v>3</v>
      </c>
      <c r="F469" s="1">
        <v>2603076.67</v>
      </c>
      <c r="I469"/>
      <c r="J469"/>
    </row>
    <row r="470" spans="1:10" x14ac:dyDescent="0.3">
      <c r="A470" t="s">
        <v>333</v>
      </c>
      <c r="B470" s="11" t="s">
        <v>323</v>
      </c>
      <c r="C470" s="18">
        <v>2024</v>
      </c>
      <c r="D470" t="s">
        <v>26</v>
      </c>
      <c r="E470" t="s">
        <v>3</v>
      </c>
      <c r="F470" s="1">
        <v>6339532.0300000003</v>
      </c>
      <c r="I470"/>
      <c r="J470"/>
    </row>
    <row r="471" spans="1:10" x14ac:dyDescent="0.3">
      <c r="A471" t="s">
        <v>333</v>
      </c>
      <c r="B471" s="11" t="s">
        <v>326</v>
      </c>
      <c r="C471" s="18">
        <v>2024</v>
      </c>
      <c r="D471" t="s">
        <v>26</v>
      </c>
      <c r="E471" t="s">
        <v>300</v>
      </c>
      <c r="F471" s="1">
        <v>43.76</v>
      </c>
      <c r="I471"/>
      <c r="J471"/>
    </row>
    <row r="472" spans="1:10" x14ac:dyDescent="0.3">
      <c r="A472" t="s">
        <v>333</v>
      </c>
      <c r="B472" s="11" t="s">
        <v>325</v>
      </c>
      <c r="C472" s="18">
        <v>2024</v>
      </c>
      <c r="D472" t="s">
        <v>26</v>
      </c>
      <c r="E472" t="s">
        <v>300</v>
      </c>
      <c r="F472" s="1">
        <v>40</v>
      </c>
      <c r="I472"/>
      <c r="J472"/>
    </row>
    <row r="473" spans="1:10" x14ac:dyDescent="0.3">
      <c r="A473" t="s">
        <v>333</v>
      </c>
      <c r="B473" s="11" t="s">
        <v>5</v>
      </c>
      <c r="C473" s="18">
        <v>2024</v>
      </c>
      <c r="D473" t="s">
        <v>26</v>
      </c>
      <c r="E473" t="s">
        <v>300</v>
      </c>
      <c r="F473" s="1">
        <v>5754.16</v>
      </c>
      <c r="I473"/>
      <c r="J473"/>
    </row>
    <row r="474" spans="1:10" x14ac:dyDescent="0.3">
      <c r="A474" t="s">
        <v>333</v>
      </c>
      <c r="B474" s="11" t="s">
        <v>323</v>
      </c>
      <c r="C474" s="18">
        <v>2024</v>
      </c>
      <c r="D474" t="s">
        <v>26</v>
      </c>
      <c r="E474" t="s">
        <v>300</v>
      </c>
      <c r="F474" s="1">
        <v>14509849.699999999</v>
      </c>
      <c r="I474"/>
      <c r="J474"/>
    </row>
    <row r="475" spans="1:10" x14ac:dyDescent="0.3">
      <c r="A475" t="s">
        <v>334</v>
      </c>
      <c r="B475" s="11" t="s">
        <v>330</v>
      </c>
      <c r="C475" s="18">
        <v>2024</v>
      </c>
      <c r="D475" t="s">
        <v>26</v>
      </c>
      <c r="E475" t="s">
        <v>3</v>
      </c>
      <c r="F475" s="1">
        <v>15748.69</v>
      </c>
      <c r="I475"/>
      <c r="J475"/>
    </row>
    <row r="476" spans="1:10" x14ac:dyDescent="0.3">
      <c r="A476" t="s">
        <v>334</v>
      </c>
      <c r="B476" s="11" t="s">
        <v>306</v>
      </c>
      <c r="C476" s="18">
        <v>2024</v>
      </c>
      <c r="D476" t="s">
        <v>26</v>
      </c>
      <c r="E476" t="s">
        <v>3</v>
      </c>
      <c r="F476" s="1">
        <v>108082.89</v>
      </c>
      <c r="I476"/>
      <c r="J476"/>
    </row>
    <row r="477" spans="1:10" x14ac:dyDescent="0.3">
      <c r="A477" t="s">
        <v>334</v>
      </c>
      <c r="B477" s="11" t="s">
        <v>315</v>
      </c>
      <c r="C477" s="18">
        <v>2024</v>
      </c>
      <c r="D477" t="s">
        <v>26</v>
      </c>
      <c r="E477" t="s">
        <v>3</v>
      </c>
      <c r="F477" s="1">
        <v>6589.13</v>
      </c>
      <c r="I477"/>
      <c r="J477"/>
    </row>
    <row r="478" spans="1:10" x14ac:dyDescent="0.3">
      <c r="A478" t="s">
        <v>334</v>
      </c>
      <c r="B478" s="11" t="s">
        <v>322</v>
      </c>
      <c r="C478" s="18">
        <v>2024</v>
      </c>
      <c r="D478" t="s">
        <v>26</v>
      </c>
      <c r="E478" t="s">
        <v>3</v>
      </c>
      <c r="F478" s="1">
        <v>71789.98</v>
      </c>
      <c r="I478"/>
      <c r="J478"/>
    </row>
    <row r="479" spans="1:10" x14ac:dyDescent="0.3">
      <c r="A479" t="s">
        <v>334</v>
      </c>
      <c r="B479" s="11" t="s">
        <v>320</v>
      </c>
      <c r="C479" s="18">
        <v>2024</v>
      </c>
      <c r="D479" t="s">
        <v>26</v>
      </c>
      <c r="E479" t="s">
        <v>3</v>
      </c>
      <c r="F479" s="1">
        <v>10223.61</v>
      </c>
      <c r="I479"/>
      <c r="J479"/>
    </row>
    <row r="480" spans="1:10" x14ac:dyDescent="0.3">
      <c r="A480" t="s">
        <v>334</v>
      </c>
      <c r="B480" s="11" t="s">
        <v>317</v>
      </c>
      <c r="C480" s="18">
        <v>2024</v>
      </c>
      <c r="D480" t="s">
        <v>26</v>
      </c>
      <c r="E480" t="s">
        <v>3</v>
      </c>
      <c r="F480" s="1">
        <v>50998.66</v>
      </c>
      <c r="I480"/>
      <c r="J480"/>
    </row>
    <row r="481" spans="1:10" x14ac:dyDescent="0.3">
      <c r="A481" t="s">
        <v>334</v>
      </c>
      <c r="B481" s="11" t="s">
        <v>314</v>
      </c>
      <c r="C481" s="18">
        <v>2024</v>
      </c>
      <c r="D481" t="s">
        <v>26</v>
      </c>
      <c r="E481" t="s">
        <v>3</v>
      </c>
      <c r="F481" s="1">
        <v>48401.43</v>
      </c>
      <c r="I481"/>
      <c r="J481"/>
    </row>
    <row r="482" spans="1:10" x14ac:dyDescent="0.3">
      <c r="A482" t="s">
        <v>334</v>
      </c>
      <c r="B482" s="11" t="s">
        <v>321</v>
      </c>
      <c r="C482" s="18">
        <v>2024</v>
      </c>
      <c r="D482" t="s">
        <v>26</v>
      </c>
      <c r="E482" t="s">
        <v>3</v>
      </c>
      <c r="F482" s="1">
        <v>73427.100000000006</v>
      </c>
      <c r="I482"/>
      <c r="J482"/>
    </row>
    <row r="483" spans="1:10" x14ac:dyDescent="0.3">
      <c r="A483" t="s">
        <v>334</v>
      </c>
      <c r="B483" s="11" t="s">
        <v>318</v>
      </c>
      <c r="C483" s="18">
        <v>2024</v>
      </c>
      <c r="D483" t="s">
        <v>26</v>
      </c>
      <c r="E483" t="s">
        <v>3</v>
      </c>
      <c r="F483" s="1">
        <v>94649.19</v>
      </c>
      <c r="I483"/>
      <c r="J483"/>
    </row>
    <row r="484" spans="1:10" x14ac:dyDescent="0.3">
      <c r="A484" t="s">
        <v>334</v>
      </c>
      <c r="B484" s="11" t="s">
        <v>319</v>
      </c>
      <c r="C484" s="18">
        <v>2024</v>
      </c>
      <c r="D484" t="s">
        <v>26</v>
      </c>
      <c r="E484" t="s">
        <v>3</v>
      </c>
      <c r="F484" s="1">
        <v>55201.93</v>
      </c>
      <c r="I484"/>
      <c r="J484"/>
    </row>
    <row r="485" spans="1:10" x14ac:dyDescent="0.3">
      <c r="A485" t="s">
        <v>334</v>
      </c>
      <c r="B485" s="11" t="s">
        <v>303</v>
      </c>
      <c r="C485" s="18">
        <v>2024</v>
      </c>
      <c r="D485" t="s">
        <v>26</v>
      </c>
      <c r="E485" t="s">
        <v>3</v>
      </c>
      <c r="F485" s="1">
        <v>1806908.13</v>
      </c>
      <c r="I485"/>
      <c r="J485"/>
    </row>
    <row r="486" spans="1:10" x14ac:dyDescent="0.3">
      <c r="A486" t="s">
        <v>334</v>
      </c>
      <c r="B486" s="11" t="s">
        <v>12</v>
      </c>
      <c r="C486" s="18">
        <v>2024</v>
      </c>
      <c r="D486" t="s">
        <v>26</v>
      </c>
      <c r="E486" t="s">
        <v>3</v>
      </c>
      <c r="F486" s="1">
        <v>909865.89</v>
      </c>
      <c r="I486"/>
      <c r="J486"/>
    </row>
    <row r="487" spans="1:10" x14ac:dyDescent="0.3">
      <c r="A487" t="s">
        <v>334</v>
      </c>
      <c r="B487" s="11" t="s">
        <v>313</v>
      </c>
      <c r="C487" s="18">
        <v>2024</v>
      </c>
      <c r="D487" t="s">
        <v>26</v>
      </c>
      <c r="E487" t="s">
        <v>3</v>
      </c>
      <c r="F487" s="1">
        <v>739440.93</v>
      </c>
      <c r="I487"/>
      <c r="J487"/>
    </row>
    <row r="488" spans="1:10" x14ac:dyDescent="0.3">
      <c r="A488" t="s">
        <v>334</v>
      </c>
      <c r="B488" s="11" t="s">
        <v>316</v>
      </c>
      <c r="C488" s="18">
        <v>2024</v>
      </c>
      <c r="D488" t="s">
        <v>26</v>
      </c>
      <c r="E488" t="s">
        <v>3</v>
      </c>
      <c r="F488" s="1">
        <v>505316.55</v>
      </c>
      <c r="I488"/>
      <c r="J488"/>
    </row>
    <row r="489" spans="1:10" x14ac:dyDescent="0.3">
      <c r="A489" t="s">
        <v>334</v>
      </c>
      <c r="B489" s="11" t="s">
        <v>330</v>
      </c>
      <c r="C489" s="18">
        <v>2024</v>
      </c>
      <c r="D489" t="s">
        <v>26</v>
      </c>
      <c r="E489" t="s">
        <v>300</v>
      </c>
      <c r="F489" s="1">
        <v>8782.44</v>
      </c>
      <c r="I489"/>
      <c r="J489"/>
    </row>
    <row r="490" spans="1:10" x14ac:dyDescent="0.3">
      <c r="A490" t="s">
        <v>334</v>
      </c>
      <c r="B490" s="11" t="s">
        <v>306</v>
      </c>
      <c r="C490" s="18">
        <v>2024</v>
      </c>
      <c r="D490" t="s">
        <v>26</v>
      </c>
      <c r="E490" t="s">
        <v>300</v>
      </c>
      <c r="F490" s="1">
        <v>39890.959999999999</v>
      </c>
      <c r="I490"/>
      <c r="J490"/>
    </row>
    <row r="491" spans="1:10" x14ac:dyDescent="0.3">
      <c r="A491" t="s">
        <v>334</v>
      </c>
      <c r="B491" s="11" t="s">
        <v>322</v>
      </c>
      <c r="C491" s="18">
        <v>2024</v>
      </c>
      <c r="D491" t="s">
        <v>26</v>
      </c>
      <c r="E491" t="s">
        <v>300</v>
      </c>
      <c r="F491" s="1">
        <v>5004.03</v>
      </c>
      <c r="I491"/>
      <c r="J491"/>
    </row>
    <row r="492" spans="1:10" x14ac:dyDescent="0.3">
      <c r="A492" t="s">
        <v>334</v>
      </c>
      <c r="B492" s="11" t="s">
        <v>314</v>
      </c>
      <c r="C492" s="18">
        <v>2024</v>
      </c>
      <c r="D492" t="s">
        <v>26</v>
      </c>
      <c r="E492" t="s">
        <v>300</v>
      </c>
      <c r="F492" s="1">
        <v>1621.44</v>
      </c>
      <c r="I492"/>
      <c r="J492"/>
    </row>
    <row r="493" spans="1:10" x14ac:dyDescent="0.3">
      <c r="A493" t="s">
        <v>334</v>
      </c>
      <c r="B493" s="11" t="s">
        <v>321</v>
      </c>
      <c r="C493" s="18">
        <v>2024</v>
      </c>
      <c r="D493" t="s">
        <v>26</v>
      </c>
      <c r="E493" t="s">
        <v>300</v>
      </c>
      <c r="F493" s="1">
        <v>16153.64</v>
      </c>
      <c r="I493"/>
      <c r="J493"/>
    </row>
    <row r="494" spans="1:10" x14ac:dyDescent="0.3">
      <c r="A494" t="s">
        <v>334</v>
      </c>
      <c r="B494" s="11" t="s">
        <v>318</v>
      </c>
      <c r="C494" s="18">
        <v>2024</v>
      </c>
      <c r="D494" t="s">
        <v>26</v>
      </c>
      <c r="E494" t="s">
        <v>300</v>
      </c>
      <c r="F494" s="1">
        <v>91934.05</v>
      </c>
      <c r="I494"/>
      <c r="J494"/>
    </row>
    <row r="495" spans="1:10" x14ac:dyDescent="0.3">
      <c r="A495" t="s">
        <v>334</v>
      </c>
      <c r="B495" s="11" t="s">
        <v>319</v>
      </c>
      <c r="C495" s="18">
        <v>2024</v>
      </c>
      <c r="D495" t="s">
        <v>26</v>
      </c>
      <c r="E495" t="s">
        <v>300</v>
      </c>
      <c r="F495" s="1">
        <v>34</v>
      </c>
      <c r="I495"/>
      <c r="J495"/>
    </row>
    <row r="496" spans="1:10" x14ac:dyDescent="0.3">
      <c r="A496" t="s">
        <v>334</v>
      </c>
      <c r="B496" s="11" t="s">
        <v>303</v>
      </c>
      <c r="C496" s="18">
        <v>2024</v>
      </c>
      <c r="D496" t="s">
        <v>26</v>
      </c>
      <c r="E496" t="s">
        <v>300</v>
      </c>
      <c r="F496" s="1">
        <v>2050.54</v>
      </c>
      <c r="I496"/>
      <c r="J496"/>
    </row>
    <row r="497" spans="1:10" x14ac:dyDescent="0.3">
      <c r="A497" t="s">
        <v>334</v>
      </c>
      <c r="B497" s="11" t="s">
        <v>12</v>
      </c>
      <c r="C497" s="18">
        <v>2024</v>
      </c>
      <c r="D497" t="s">
        <v>26</v>
      </c>
      <c r="E497" t="s">
        <v>300</v>
      </c>
      <c r="F497" s="1">
        <v>4242962.8</v>
      </c>
      <c r="I497"/>
      <c r="J497"/>
    </row>
    <row r="498" spans="1:10" x14ac:dyDescent="0.3">
      <c r="A498" t="s">
        <v>334</v>
      </c>
      <c r="B498" s="11" t="s">
        <v>313</v>
      </c>
      <c r="C498" s="18">
        <v>2024</v>
      </c>
      <c r="D498" t="s">
        <v>26</v>
      </c>
      <c r="E498" t="s">
        <v>300</v>
      </c>
      <c r="F498" s="1">
        <v>17539.689999999999</v>
      </c>
      <c r="I498"/>
      <c r="J498"/>
    </row>
    <row r="499" spans="1:10" x14ac:dyDescent="0.3">
      <c r="A499" t="s">
        <v>334</v>
      </c>
      <c r="B499" s="11" t="s">
        <v>316</v>
      </c>
      <c r="C499" s="18">
        <v>2024</v>
      </c>
      <c r="D499" t="s">
        <v>26</v>
      </c>
      <c r="E499" t="s">
        <v>300</v>
      </c>
      <c r="F499" s="1">
        <v>2028376.28</v>
      </c>
      <c r="I499"/>
      <c r="J499"/>
    </row>
    <row r="500" spans="1:10" x14ac:dyDescent="0.3">
      <c r="A500" t="s">
        <v>335</v>
      </c>
      <c r="B500" s="11" t="s">
        <v>305</v>
      </c>
      <c r="C500" s="18">
        <v>2024</v>
      </c>
      <c r="D500" t="s">
        <v>26</v>
      </c>
      <c r="E500" t="s">
        <v>3</v>
      </c>
      <c r="F500" s="1">
        <v>154.41999999999999</v>
      </c>
      <c r="I500"/>
      <c r="J500"/>
    </row>
    <row r="501" spans="1:10" x14ac:dyDescent="0.3">
      <c r="A501" t="s">
        <v>335</v>
      </c>
      <c r="B501" s="11" t="s">
        <v>14</v>
      </c>
      <c r="C501" s="18">
        <v>2024</v>
      </c>
      <c r="D501" t="s">
        <v>26</v>
      </c>
      <c r="E501" t="s">
        <v>3</v>
      </c>
      <c r="F501" s="1">
        <v>3070.09</v>
      </c>
      <c r="I501"/>
      <c r="J501"/>
    </row>
    <row r="502" spans="1:10" x14ac:dyDescent="0.3">
      <c r="A502" t="s">
        <v>335</v>
      </c>
      <c r="B502" s="11" t="s">
        <v>13</v>
      </c>
      <c r="C502" s="18">
        <v>2024</v>
      </c>
      <c r="D502" t="s">
        <v>26</v>
      </c>
      <c r="E502" t="s">
        <v>3</v>
      </c>
      <c r="F502" s="1">
        <v>4393.18</v>
      </c>
      <c r="I502"/>
      <c r="J502"/>
    </row>
    <row r="503" spans="1:10" x14ac:dyDescent="0.3">
      <c r="A503" t="s">
        <v>335</v>
      </c>
      <c r="B503" s="11" t="s">
        <v>305</v>
      </c>
      <c r="C503" s="18">
        <v>2024</v>
      </c>
      <c r="D503" t="s">
        <v>26</v>
      </c>
      <c r="E503" t="s">
        <v>300</v>
      </c>
      <c r="F503" s="1">
        <v>215</v>
      </c>
      <c r="I503"/>
      <c r="J503"/>
    </row>
    <row r="504" spans="1:10" x14ac:dyDescent="0.3">
      <c r="A504" t="s">
        <v>335</v>
      </c>
      <c r="B504" s="11" t="s">
        <v>14</v>
      </c>
      <c r="C504" s="18">
        <v>2024</v>
      </c>
      <c r="D504" t="s">
        <v>26</v>
      </c>
      <c r="E504" t="s">
        <v>300</v>
      </c>
      <c r="F504" s="1">
        <v>7237.86</v>
      </c>
      <c r="I504"/>
      <c r="J504"/>
    </row>
    <row r="505" spans="1:10" x14ac:dyDescent="0.3">
      <c r="A505" t="s">
        <v>335</v>
      </c>
      <c r="B505" s="11" t="s">
        <v>13</v>
      </c>
      <c r="C505" s="18">
        <v>2024</v>
      </c>
      <c r="D505" t="s">
        <v>26</v>
      </c>
      <c r="E505" t="s">
        <v>300</v>
      </c>
      <c r="F505" s="1">
        <v>6546.9</v>
      </c>
      <c r="I505"/>
      <c r="J505"/>
    </row>
    <row r="506" spans="1:10" x14ac:dyDescent="0.3">
      <c r="A506" t="s">
        <v>333</v>
      </c>
      <c r="B506" s="11" t="s">
        <v>5</v>
      </c>
      <c r="C506" s="18">
        <v>2024</v>
      </c>
      <c r="D506" t="s">
        <v>25</v>
      </c>
      <c r="E506" t="s">
        <v>3</v>
      </c>
      <c r="F506" s="1">
        <v>2781100.1999999993</v>
      </c>
      <c r="I506"/>
      <c r="J506"/>
    </row>
    <row r="507" spans="1:10" x14ac:dyDescent="0.3">
      <c r="A507" t="s">
        <v>333</v>
      </c>
      <c r="B507" s="11" t="s">
        <v>11</v>
      </c>
      <c r="C507" s="18">
        <v>2024</v>
      </c>
      <c r="D507" t="s">
        <v>25</v>
      </c>
      <c r="E507" t="s">
        <v>3</v>
      </c>
      <c r="F507" s="1">
        <v>229881.72999999986</v>
      </c>
      <c r="I507"/>
      <c r="J507"/>
    </row>
    <row r="508" spans="1:10" x14ac:dyDescent="0.3">
      <c r="A508" t="s">
        <v>333</v>
      </c>
      <c r="B508" s="11" t="s">
        <v>325</v>
      </c>
      <c r="C508" s="18">
        <v>2024</v>
      </c>
      <c r="D508" t="s">
        <v>25</v>
      </c>
      <c r="E508" t="s">
        <v>3</v>
      </c>
      <c r="F508" s="1">
        <v>48325.790000000008</v>
      </c>
      <c r="I508"/>
      <c r="J508"/>
    </row>
    <row r="509" spans="1:10" x14ac:dyDescent="0.3">
      <c r="A509" t="s">
        <v>333</v>
      </c>
      <c r="B509" s="11" t="s">
        <v>326</v>
      </c>
      <c r="C509" s="18">
        <v>2024</v>
      </c>
      <c r="D509" t="s">
        <v>25</v>
      </c>
      <c r="E509" t="s">
        <v>3</v>
      </c>
      <c r="F509" s="1">
        <v>31739.300000000003</v>
      </c>
      <c r="I509"/>
      <c r="J509"/>
    </row>
    <row r="510" spans="1:10" x14ac:dyDescent="0.3">
      <c r="A510" t="s">
        <v>333</v>
      </c>
      <c r="B510" s="11" t="s">
        <v>323</v>
      </c>
      <c r="C510" s="18">
        <v>2024</v>
      </c>
      <c r="D510" t="s">
        <v>25</v>
      </c>
      <c r="E510" t="s">
        <v>3</v>
      </c>
      <c r="F510" s="1">
        <v>6686885.9100000039</v>
      </c>
      <c r="I510"/>
      <c r="J510"/>
    </row>
    <row r="511" spans="1:10" x14ac:dyDescent="0.3">
      <c r="A511" t="s">
        <v>334</v>
      </c>
      <c r="B511" s="11" t="s">
        <v>313</v>
      </c>
      <c r="C511" s="18">
        <v>2024</v>
      </c>
      <c r="D511" t="s">
        <v>25</v>
      </c>
      <c r="E511" t="s">
        <v>3</v>
      </c>
      <c r="F511" s="1">
        <v>572441.34000000008</v>
      </c>
      <c r="I511"/>
      <c r="J511"/>
    </row>
    <row r="512" spans="1:10" x14ac:dyDescent="0.3">
      <c r="A512" t="s">
        <v>334</v>
      </c>
      <c r="B512" s="11" t="s">
        <v>314</v>
      </c>
      <c r="C512" s="18">
        <v>2024</v>
      </c>
      <c r="D512" t="s">
        <v>25</v>
      </c>
      <c r="E512" t="s">
        <v>3</v>
      </c>
      <c r="F512" s="1">
        <v>35189.879999999997</v>
      </c>
      <c r="I512"/>
      <c r="J512"/>
    </row>
    <row r="513" spans="1:10" x14ac:dyDescent="0.3">
      <c r="A513" t="s">
        <v>334</v>
      </c>
      <c r="B513" s="11" t="s">
        <v>315</v>
      </c>
      <c r="C513" s="18">
        <v>2024</v>
      </c>
      <c r="D513" t="s">
        <v>25</v>
      </c>
      <c r="E513" t="s">
        <v>3</v>
      </c>
      <c r="F513" s="1">
        <v>4005.31</v>
      </c>
      <c r="I513"/>
      <c r="J513"/>
    </row>
    <row r="514" spans="1:10" x14ac:dyDescent="0.3">
      <c r="A514" t="s">
        <v>334</v>
      </c>
      <c r="B514" s="11" t="s">
        <v>316</v>
      </c>
      <c r="C514" s="18">
        <v>2024</v>
      </c>
      <c r="D514" t="s">
        <v>25</v>
      </c>
      <c r="E514" t="s">
        <v>3</v>
      </c>
      <c r="F514" s="1">
        <v>302166.49999999988</v>
      </c>
      <c r="I514"/>
      <c r="J514"/>
    </row>
    <row r="515" spans="1:10" x14ac:dyDescent="0.3">
      <c r="A515" t="s">
        <v>334</v>
      </c>
      <c r="B515" s="11" t="s">
        <v>317</v>
      </c>
      <c r="C515" s="18">
        <v>2024</v>
      </c>
      <c r="D515" t="s">
        <v>25</v>
      </c>
      <c r="E515" t="s">
        <v>3</v>
      </c>
      <c r="F515" s="1">
        <v>20741.339999999997</v>
      </c>
      <c r="I515"/>
      <c r="J515"/>
    </row>
    <row r="516" spans="1:10" x14ac:dyDescent="0.3">
      <c r="A516" t="s">
        <v>334</v>
      </c>
      <c r="B516" s="11" t="s">
        <v>303</v>
      </c>
      <c r="C516" s="18">
        <v>2024</v>
      </c>
      <c r="D516" t="s">
        <v>25</v>
      </c>
      <c r="E516" t="s">
        <v>3</v>
      </c>
      <c r="F516" s="1">
        <v>2163658.5099999993</v>
      </c>
      <c r="I516"/>
      <c r="J516"/>
    </row>
    <row r="517" spans="1:10" x14ac:dyDescent="0.3">
      <c r="A517" t="s">
        <v>334</v>
      </c>
      <c r="B517" s="11" t="s">
        <v>330</v>
      </c>
      <c r="C517" s="18">
        <v>2024</v>
      </c>
      <c r="D517" t="s">
        <v>25</v>
      </c>
      <c r="E517" t="s">
        <v>3</v>
      </c>
      <c r="F517" s="1">
        <v>54064.500000000015</v>
      </c>
      <c r="I517"/>
      <c r="J517"/>
    </row>
    <row r="518" spans="1:10" x14ac:dyDescent="0.3">
      <c r="A518" t="s">
        <v>334</v>
      </c>
      <c r="B518" s="11" t="s">
        <v>12</v>
      </c>
      <c r="C518" s="18">
        <v>2024</v>
      </c>
      <c r="D518" t="s">
        <v>25</v>
      </c>
      <c r="E518" t="s">
        <v>3</v>
      </c>
      <c r="F518" s="1">
        <v>1176404.4000000001</v>
      </c>
      <c r="I518"/>
      <c r="J518"/>
    </row>
    <row r="519" spans="1:10" x14ac:dyDescent="0.3">
      <c r="A519" t="s">
        <v>334</v>
      </c>
      <c r="B519" s="11" t="s">
        <v>306</v>
      </c>
      <c r="C519" s="18">
        <v>2024</v>
      </c>
      <c r="D519" t="s">
        <v>25</v>
      </c>
      <c r="E519" t="s">
        <v>3</v>
      </c>
      <c r="F519" s="1">
        <v>160736.12999999995</v>
      </c>
      <c r="I519"/>
      <c r="J519"/>
    </row>
    <row r="520" spans="1:10" x14ac:dyDescent="0.3">
      <c r="A520" t="s">
        <v>334</v>
      </c>
      <c r="B520" s="11" t="s">
        <v>318</v>
      </c>
      <c r="C520" s="18">
        <v>2024</v>
      </c>
      <c r="D520" t="s">
        <v>25</v>
      </c>
      <c r="E520" t="s">
        <v>3</v>
      </c>
      <c r="F520" s="1">
        <v>105991.24999999997</v>
      </c>
      <c r="I520"/>
      <c r="J520"/>
    </row>
    <row r="521" spans="1:10" x14ac:dyDescent="0.3">
      <c r="A521" t="s">
        <v>334</v>
      </c>
      <c r="B521" s="11" t="s">
        <v>319</v>
      </c>
      <c r="C521" s="18">
        <v>2024</v>
      </c>
      <c r="D521" t="s">
        <v>25</v>
      </c>
      <c r="E521" t="s">
        <v>3</v>
      </c>
      <c r="F521" s="1">
        <v>40735.720000000008</v>
      </c>
      <c r="I521"/>
      <c r="J521"/>
    </row>
    <row r="522" spans="1:10" x14ac:dyDescent="0.3">
      <c r="A522" t="s">
        <v>334</v>
      </c>
      <c r="B522" s="11" t="s">
        <v>320</v>
      </c>
      <c r="C522" s="18">
        <v>2024</v>
      </c>
      <c r="D522" t="s">
        <v>25</v>
      </c>
      <c r="E522" t="s">
        <v>3</v>
      </c>
      <c r="F522" s="1">
        <v>9488.0399999999991</v>
      </c>
      <c r="I522"/>
      <c r="J522"/>
    </row>
    <row r="523" spans="1:10" x14ac:dyDescent="0.3">
      <c r="A523" t="s">
        <v>334</v>
      </c>
      <c r="B523" s="11" t="s">
        <v>321</v>
      </c>
      <c r="C523" s="18">
        <v>2024</v>
      </c>
      <c r="D523" t="s">
        <v>25</v>
      </c>
      <c r="E523" t="s">
        <v>3</v>
      </c>
      <c r="F523" s="1">
        <v>36883.93</v>
      </c>
      <c r="I523"/>
      <c r="J523"/>
    </row>
    <row r="524" spans="1:10" x14ac:dyDescent="0.3">
      <c r="A524" t="s">
        <v>334</v>
      </c>
      <c r="B524" s="11" t="s">
        <v>322</v>
      </c>
      <c r="C524" s="18">
        <v>2024</v>
      </c>
      <c r="D524" t="s">
        <v>25</v>
      </c>
      <c r="E524" t="s">
        <v>3</v>
      </c>
      <c r="F524" s="1">
        <v>66080.029999999984</v>
      </c>
      <c r="I524"/>
      <c r="J524"/>
    </row>
    <row r="525" spans="1:10" x14ac:dyDescent="0.3">
      <c r="A525" t="s">
        <v>299</v>
      </c>
      <c r="B525" s="11" t="s">
        <v>299</v>
      </c>
      <c r="C525" s="18">
        <v>2024</v>
      </c>
      <c r="D525" t="s">
        <v>25</v>
      </c>
      <c r="E525" t="s">
        <v>3</v>
      </c>
      <c r="F525" s="1">
        <v>16127340.33</v>
      </c>
      <c r="I525"/>
      <c r="J525"/>
    </row>
    <row r="526" spans="1:10" x14ac:dyDescent="0.3">
      <c r="A526" t="s">
        <v>299</v>
      </c>
      <c r="B526" s="11" t="s">
        <v>327</v>
      </c>
      <c r="C526" s="18">
        <v>2024</v>
      </c>
      <c r="D526" t="s">
        <v>25</v>
      </c>
      <c r="E526" t="s">
        <v>3</v>
      </c>
      <c r="F526" s="1">
        <v>373899.67000000004</v>
      </c>
      <c r="I526"/>
      <c r="J526"/>
    </row>
    <row r="527" spans="1:10" x14ac:dyDescent="0.3">
      <c r="A527" t="s">
        <v>299</v>
      </c>
      <c r="B527" s="11" t="s">
        <v>328</v>
      </c>
      <c r="C527" s="18">
        <v>2024</v>
      </c>
      <c r="D527" t="s">
        <v>25</v>
      </c>
      <c r="E527" t="s">
        <v>3</v>
      </c>
      <c r="F527" s="1">
        <v>343955.75000000012</v>
      </c>
      <c r="I527"/>
      <c r="J527"/>
    </row>
    <row r="528" spans="1:10" x14ac:dyDescent="0.3">
      <c r="A528" t="s">
        <v>299</v>
      </c>
      <c r="B528" s="11" t="s">
        <v>329</v>
      </c>
      <c r="C528" s="18">
        <v>2024</v>
      </c>
      <c r="D528" t="s">
        <v>25</v>
      </c>
      <c r="E528" t="s">
        <v>3</v>
      </c>
      <c r="F528" s="1">
        <v>179051.31</v>
      </c>
      <c r="I528"/>
      <c r="J528"/>
    </row>
    <row r="529" spans="1:10" x14ac:dyDescent="0.3">
      <c r="A529" t="s">
        <v>335</v>
      </c>
      <c r="B529" s="10" t="s">
        <v>13</v>
      </c>
      <c r="C529" s="18">
        <v>2024</v>
      </c>
      <c r="D529" t="s">
        <v>25</v>
      </c>
      <c r="E529" t="s">
        <v>3</v>
      </c>
      <c r="F529" s="1">
        <v>3912.09</v>
      </c>
      <c r="I529"/>
      <c r="J529"/>
    </row>
    <row r="530" spans="1:10" x14ac:dyDescent="0.3">
      <c r="A530" t="s">
        <v>335</v>
      </c>
      <c r="B530" s="10" t="s">
        <v>14</v>
      </c>
      <c r="C530" s="18">
        <v>2024</v>
      </c>
      <c r="D530" t="s">
        <v>25</v>
      </c>
      <c r="E530" t="s">
        <v>3</v>
      </c>
      <c r="F530" s="1">
        <v>4956.7000000000007</v>
      </c>
      <c r="I530"/>
      <c r="J530"/>
    </row>
    <row r="531" spans="1:10" x14ac:dyDescent="0.3">
      <c r="A531" t="s">
        <v>333</v>
      </c>
      <c r="B531" s="11" t="s">
        <v>5</v>
      </c>
      <c r="C531" s="18">
        <v>2024</v>
      </c>
      <c r="D531" t="s">
        <v>25</v>
      </c>
      <c r="E531" t="s">
        <v>300</v>
      </c>
      <c r="F531" s="1">
        <v>6191.1900000000014</v>
      </c>
      <c r="I531"/>
      <c r="J531"/>
    </row>
    <row r="532" spans="1:10" x14ac:dyDescent="0.3">
      <c r="A532" t="s">
        <v>333</v>
      </c>
      <c r="B532" s="11" t="s">
        <v>11</v>
      </c>
      <c r="C532" s="18">
        <v>2024</v>
      </c>
      <c r="D532" t="s">
        <v>25</v>
      </c>
      <c r="E532" t="s">
        <v>300</v>
      </c>
      <c r="F532" s="1">
        <v>454.01</v>
      </c>
      <c r="I532"/>
      <c r="J532"/>
    </row>
    <row r="533" spans="1:10" x14ac:dyDescent="0.3">
      <c r="A533" t="s">
        <v>333</v>
      </c>
      <c r="B533" s="11" t="s">
        <v>325</v>
      </c>
      <c r="C533" s="18">
        <v>2024</v>
      </c>
      <c r="D533" t="s">
        <v>25</v>
      </c>
      <c r="E533" t="s">
        <v>300</v>
      </c>
      <c r="F533" s="1">
        <v>964.13</v>
      </c>
      <c r="I533"/>
      <c r="J533"/>
    </row>
    <row r="534" spans="1:10" x14ac:dyDescent="0.3">
      <c r="A534" t="s">
        <v>333</v>
      </c>
      <c r="B534" s="11" t="s">
        <v>326</v>
      </c>
      <c r="C534" s="18">
        <v>2024</v>
      </c>
      <c r="D534" t="s">
        <v>25</v>
      </c>
      <c r="E534" t="s">
        <v>300</v>
      </c>
      <c r="F534" s="1">
        <v>49.05</v>
      </c>
      <c r="I534"/>
      <c r="J534"/>
    </row>
    <row r="535" spans="1:10" x14ac:dyDescent="0.3">
      <c r="A535" t="s">
        <v>333</v>
      </c>
      <c r="B535" s="11" t="s">
        <v>323</v>
      </c>
      <c r="C535" s="18">
        <v>2024</v>
      </c>
      <c r="D535" t="s">
        <v>25</v>
      </c>
      <c r="E535" t="s">
        <v>300</v>
      </c>
      <c r="F535" s="1">
        <v>16139460.789999999</v>
      </c>
      <c r="I535"/>
      <c r="J535"/>
    </row>
    <row r="536" spans="1:10" x14ac:dyDescent="0.3">
      <c r="A536" t="s">
        <v>334</v>
      </c>
      <c r="B536" s="11" t="s">
        <v>313</v>
      </c>
      <c r="C536" s="18">
        <v>2024</v>
      </c>
      <c r="D536" t="s">
        <v>25</v>
      </c>
      <c r="E536" t="s">
        <v>300</v>
      </c>
      <c r="F536" s="1">
        <v>9091.25</v>
      </c>
      <c r="I536"/>
      <c r="J536"/>
    </row>
    <row r="537" spans="1:10" x14ac:dyDescent="0.3">
      <c r="A537" t="s">
        <v>334</v>
      </c>
      <c r="B537" s="11" t="s">
        <v>314</v>
      </c>
      <c r="C537" s="18">
        <v>2024</v>
      </c>
      <c r="D537" t="s">
        <v>25</v>
      </c>
      <c r="E537" t="s">
        <v>300</v>
      </c>
      <c r="F537" s="1">
        <v>800.58999999999992</v>
      </c>
      <c r="I537"/>
      <c r="J537"/>
    </row>
    <row r="538" spans="1:10" x14ac:dyDescent="0.3">
      <c r="A538" t="s">
        <v>334</v>
      </c>
      <c r="B538" s="11" t="s">
        <v>316</v>
      </c>
      <c r="C538" s="18">
        <v>2024</v>
      </c>
      <c r="D538" t="s">
        <v>25</v>
      </c>
      <c r="E538" t="s">
        <v>300</v>
      </c>
      <c r="F538" s="1">
        <v>1195251.0899999996</v>
      </c>
      <c r="I538"/>
      <c r="J538"/>
    </row>
    <row r="539" spans="1:10" x14ac:dyDescent="0.3">
      <c r="A539" t="s">
        <v>334</v>
      </c>
      <c r="B539" s="11" t="s">
        <v>303</v>
      </c>
      <c r="C539" s="18">
        <v>2024</v>
      </c>
      <c r="D539" t="s">
        <v>25</v>
      </c>
      <c r="E539" t="s">
        <v>300</v>
      </c>
      <c r="F539" s="1">
        <v>2170.0099999999998</v>
      </c>
      <c r="I539"/>
      <c r="J539"/>
    </row>
    <row r="540" spans="1:10" x14ac:dyDescent="0.3">
      <c r="A540" t="s">
        <v>334</v>
      </c>
      <c r="B540" s="11" t="s">
        <v>330</v>
      </c>
      <c r="C540" s="18">
        <v>2024</v>
      </c>
      <c r="D540" t="s">
        <v>25</v>
      </c>
      <c r="E540" t="s">
        <v>300</v>
      </c>
      <c r="F540" s="1">
        <v>22560.19</v>
      </c>
      <c r="I540"/>
      <c r="J540"/>
    </row>
    <row r="541" spans="1:10" x14ac:dyDescent="0.3">
      <c r="A541" t="s">
        <v>334</v>
      </c>
      <c r="B541" s="11" t="s">
        <v>12</v>
      </c>
      <c r="C541" s="18">
        <v>2024</v>
      </c>
      <c r="D541" t="s">
        <v>25</v>
      </c>
      <c r="E541" t="s">
        <v>300</v>
      </c>
      <c r="F541" s="1">
        <v>5742178.4599999981</v>
      </c>
      <c r="I541"/>
      <c r="J541"/>
    </row>
    <row r="542" spans="1:10" x14ac:dyDescent="0.3">
      <c r="A542" t="s">
        <v>334</v>
      </c>
      <c r="B542" s="11" t="s">
        <v>306</v>
      </c>
      <c r="C542" s="18">
        <v>2024</v>
      </c>
      <c r="D542" t="s">
        <v>25</v>
      </c>
      <c r="E542" t="s">
        <v>300</v>
      </c>
      <c r="F542" s="1">
        <v>48131.030000000021</v>
      </c>
      <c r="I542"/>
      <c r="J542"/>
    </row>
    <row r="543" spans="1:10" x14ac:dyDescent="0.3">
      <c r="A543" t="s">
        <v>334</v>
      </c>
      <c r="B543" s="11" t="s">
        <v>318</v>
      </c>
      <c r="C543" s="18">
        <v>2024</v>
      </c>
      <c r="D543" t="s">
        <v>25</v>
      </c>
      <c r="E543" t="s">
        <v>300</v>
      </c>
      <c r="F543" s="1">
        <v>107797.12</v>
      </c>
      <c r="I543"/>
      <c r="J543"/>
    </row>
    <row r="544" spans="1:10" x14ac:dyDescent="0.3">
      <c r="A544" t="s">
        <v>334</v>
      </c>
      <c r="B544" s="11" t="s">
        <v>319</v>
      </c>
      <c r="C544" s="18">
        <v>2024</v>
      </c>
      <c r="D544" t="s">
        <v>25</v>
      </c>
      <c r="E544" t="s">
        <v>300</v>
      </c>
      <c r="F544" s="1">
        <v>74</v>
      </c>
      <c r="I544"/>
      <c r="J544"/>
    </row>
    <row r="545" spans="1:10" x14ac:dyDescent="0.3">
      <c r="A545" t="s">
        <v>334</v>
      </c>
      <c r="B545" s="11" t="s">
        <v>321</v>
      </c>
      <c r="C545" s="18">
        <v>2024</v>
      </c>
      <c r="D545" t="s">
        <v>25</v>
      </c>
      <c r="E545" t="s">
        <v>300</v>
      </c>
      <c r="F545" s="1">
        <v>3701.4300000000003</v>
      </c>
      <c r="I545"/>
      <c r="J545"/>
    </row>
    <row r="546" spans="1:10" x14ac:dyDescent="0.3">
      <c r="A546" t="s">
        <v>334</v>
      </c>
      <c r="B546" s="11" t="s">
        <v>322</v>
      </c>
      <c r="C546" s="18">
        <v>2024</v>
      </c>
      <c r="D546" t="s">
        <v>25</v>
      </c>
      <c r="E546" t="s">
        <v>300</v>
      </c>
      <c r="F546" s="1">
        <v>5033.91</v>
      </c>
      <c r="I546"/>
      <c r="J546"/>
    </row>
    <row r="547" spans="1:10" x14ac:dyDescent="0.3">
      <c r="A547" t="s">
        <v>299</v>
      </c>
      <c r="B547" s="11" t="s">
        <v>299</v>
      </c>
      <c r="C547" s="18">
        <v>2024</v>
      </c>
      <c r="D547" t="s">
        <v>25</v>
      </c>
      <c r="E547" t="s">
        <v>300</v>
      </c>
      <c r="F547" s="1">
        <v>38853481.759999998</v>
      </c>
      <c r="I547"/>
      <c r="J547"/>
    </row>
    <row r="548" spans="1:10" x14ac:dyDescent="0.3">
      <c r="A548" t="s">
        <v>299</v>
      </c>
      <c r="B548" s="11" t="s">
        <v>327</v>
      </c>
      <c r="C548" s="18">
        <v>2024</v>
      </c>
      <c r="D548" t="s">
        <v>25</v>
      </c>
      <c r="E548" t="s">
        <v>300</v>
      </c>
      <c r="F548" s="1">
        <v>1131347.17</v>
      </c>
      <c r="I548"/>
      <c r="J548"/>
    </row>
    <row r="549" spans="1:10" x14ac:dyDescent="0.3">
      <c r="A549" t="s">
        <v>299</v>
      </c>
      <c r="B549" s="11" t="s">
        <v>328</v>
      </c>
      <c r="C549" s="18">
        <v>2024</v>
      </c>
      <c r="D549" t="s">
        <v>25</v>
      </c>
      <c r="E549" t="s">
        <v>300</v>
      </c>
      <c r="F549" s="1">
        <v>672852.25</v>
      </c>
      <c r="I549"/>
      <c r="J549"/>
    </row>
    <row r="550" spans="1:10" x14ac:dyDescent="0.3">
      <c r="A550" t="s">
        <v>299</v>
      </c>
      <c r="B550" s="11" t="s">
        <v>329</v>
      </c>
      <c r="C550" s="18">
        <v>2024</v>
      </c>
      <c r="D550" t="s">
        <v>25</v>
      </c>
      <c r="E550" t="s">
        <v>300</v>
      </c>
      <c r="F550" s="1">
        <v>438475.02999999991</v>
      </c>
      <c r="I550"/>
      <c r="J550"/>
    </row>
    <row r="551" spans="1:10" x14ac:dyDescent="0.3">
      <c r="A551" t="s">
        <v>335</v>
      </c>
      <c r="B551" s="11" t="s">
        <v>13</v>
      </c>
      <c r="C551" s="18">
        <v>2024</v>
      </c>
      <c r="D551" t="s">
        <v>25</v>
      </c>
      <c r="E551" t="s">
        <v>300</v>
      </c>
      <c r="F551" s="1">
        <v>5604.6399999999994</v>
      </c>
      <c r="I551"/>
      <c r="J551"/>
    </row>
    <row r="552" spans="1:10" x14ac:dyDescent="0.3">
      <c r="A552" t="s">
        <v>335</v>
      </c>
      <c r="B552" s="11" t="s">
        <v>14</v>
      </c>
      <c r="C552" s="18">
        <v>2024</v>
      </c>
      <c r="D552" t="s">
        <v>25</v>
      </c>
      <c r="E552" t="s">
        <v>300</v>
      </c>
      <c r="F552" s="1">
        <v>11104.9</v>
      </c>
      <c r="I552"/>
      <c r="J552"/>
    </row>
    <row r="553" spans="1:10" x14ac:dyDescent="0.3">
      <c r="A553" t="s">
        <v>299</v>
      </c>
      <c r="B553" s="11" t="s">
        <v>329</v>
      </c>
      <c r="C553" s="18">
        <v>2024</v>
      </c>
      <c r="D553" t="s">
        <v>6</v>
      </c>
      <c r="E553" t="s">
        <v>3</v>
      </c>
      <c r="F553" s="1">
        <v>165142.21</v>
      </c>
      <c r="I553"/>
      <c r="J553"/>
    </row>
    <row r="554" spans="1:10" x14ac:dyDescent="0.3">
      <c r="A554" t="s">
        <v>299</v>
      </c>
      <c r="B554" s="11" t="s">
        <v>328</v>
      </c>
      <c r="C554" s="18">
        <v>2024</v>
      </c>
      <c r="D554" t="s">
        <v>6</v>
      </c>
      <c r="E554" t="s">
        <v>3</v>
      </c>
      <c r="F554" s="1">
        <v>281009.95</v>
      </c>
      <c r="I554"/>
      <c r="J554"/>
    </row>
    <row r="555" spans="1:10" x14ac:dyDescent="0.3">
      <c r="A555" t="s">
        <v>299</v>
      </c>
      <c r="B555" s="11" t="s">
        <v>327</v>
      </c>
      <c r="C555" s="18">
        <v>2024</v>
      </c>
      <c r="D555" t="s">
        <v>6</v>
      </c>
      <c r="E555" t="s">
        <v>3</v>
      </c>
      <c r="F555" s="1">
        <v>309518.71000000002</v>
      </c>
      <c r="I555"/>
      <c r="J555"/>
    </row>
    <row r="556" spans="1:10" x14ac:dyDescent="0.3">
      <c r="A556" t="s">
        <v>299</v>
      </c>
      <c r="B556" s="11" t="s">
        <v>299</v>
      </c>
      <c r="C556" s="18">
        <v>2024</v>
      </c>
      <c r="D556" t="s">
        <v>6</v>
      </c>
      <c r="E556" t="s">
        <v>3</v>
      </c>
      <c r="F556" s="1">
        <v>15158030.4</v>
      </c>
      <c r="I556"/>
      <c r="J556"/>
    </row>
    <row r="557" spans="1:10" x14ac:dyDescent="0.3">
      <c r="A557" t="s">
        <v>299</v>
      </c>
      <c r="B557" s="11" t="s">
        <v>329</v>
      </c>
      <c r="C557" s="18">
        <v>2024</v>
      </c>
      <c r="D557" t="s">
        <v>6</v>
      </c>
      <c r="E557" t="s">
        <v>300</v>
      </c>
      <c r="F557" s="1">
        <v>444131.01</v>
      </c>
      <c r="I557"/>
      <c r="J557"/>
    </row>
    <row r="558" spans="1:10" x14ac:dyDescent="0.3">
      <c r="A558" t="s">
        <v>299</v>
      </c>
      <c r="B558" s="11" t="s">
        <v>328</v>
      </c>
      <c r="C558" s="18">
        <v>2024</v>
      </c>
      <c r="D558" t="s">
        <v>6</v>
      </c>
      <c r="E558" t="s">
        <v>300</v>
      </c>
      <c r="F558" s="1">
        <v>658667.6</v>
      </c>
      <c r="I558"/>
      <c r="J558"/>
    </row>
    <row r="559" spans="1:10" x14ac:dyDescent="0.3">
      <c r="A559" t="s">
        <v>299</v>
      </c>
      <c r="B559" s="11" t="s">
        <v>327</v>
      </c>
      <c r="C559" s="18">
        <v>2024</v>
      </c>
      <c r="D559" t="s">
        <v>6</v>
      </c>
      <c r="E559" t="s">
        <v>300</v>
      </c>
      <c r="F559" s="1">
        <v>941509.66</v>
      </c>
      <c r="I559"/>
      <c r="J559"/>
    </row>
    <row r="560" spans="1:10" x14ac:dyDescent="0.3">
      <c r="A560" t="s">
        <v>299</v>
      </c>
      <c r="B560" s="11" t="s">
        <v>299</v>
      </c>
      <c r="C560" s="18">
        <v>2024</v>
      </c>
      <c r="D560" t="s">
        <v>6</v>
      </c>
      <c r="E560" t="s">
        <v>300</v>
      </c>
      <c r="F560" s="1">
        <v>37921603.880000003</v>
      </c>
      <c r="I560"/>
      <c r="J560"/>
    </row>
    <row r="561" spans="1:10" x14ac:dyDescent="0.3">
      <c r="A561" t="s">
        <v>333</v>
      </c>
      <c r="B561" s="11" t="s">
        <v>428</v>
      </c>
      <c r="C561" s="18">
        <v>2024</v>
      </c>
      <c r="D561" t="s">
        <v>6</v>
      </c>
      <c r="E561" t="s">
        <v>3</v>
      </c>
      <c r="F561" s="1">
        <v>223493.96</v>
      </c>
      <c r="I561"/>
      <c r="J561"/>
    </row>
    <row r="562" spans="1:10" x14ac:dyDescent="0.3">
      <c r="A562" t="s">
        <v>333</v>
      </c>
      <c r="B562" s="11" t="s">
        <v>326</v>
      </c>
      <c r="C562" s="18">
        <v>2024</v>
      </c>
      <c r="D562" t="s">
        <v>6</v>
      </c>
      <c r="E562" t="s">
        <v>3</v>
      </c>
      <c r="F562" s="1">
        <v>19731.009999999998</v>
      </c>
      <c r="I562"/>
      <c r="J562"/>
    </row>
    <row r="563" spans="1:10" x14ac:dyDescent="0.3">
      <c r="A563" t="s">
        <v>333</v>
      </c>
      <c r="B563" s="11" t="s">
        <v>325</v>
      </c>
      <c r="C563" s="18">
        <v>2024</v>
      </c>
      <c r="D563" t="s">
        <v>6</v>
      </c>
      <c r="E563" t="s">
        <v>3</v>
      </c>
      <c r="F563" s="1">
        <v>33393.599999999999</v>
      </c>
      <c r="I563"/>
      <c r="J563"/>
    </row>
    <row r="564" spans="1:10" x14ac:dyDescent="0.3">
      <c r="A564" t="s">
        <v>333</v>
      </c>
      <c r="B564" s="11" t="s">
        <v>427</v>
      </c>
      <c r="C564" s="18">
        <v>2024</v>
      </c>
      <c r="D564" t="s">
        <v>6</v>
      </c>
      <c r="E564" t="s">
        <v>3</v>
      </c>
      <c r="F564" s="1">
        <v>2645135.65</v>
      </c>
      <c r="I564"/>
      <c r="J564"/>
    </row>
    <row r="565" spans="1:10" x14ac:dyDescent="0.3">
      <c r="A565" t="s">
        <v>333</v>
      </c>
      <c r="B565" s="11" t="s">
        <v>323</v>
      </c>
      <c r="C565" s="18">
        <v>2024</v>
      </c>
      <c r="D565" t="s">
        <v>6</v>
      </c>
      <c r="E565" t="s">
        <v>3</v>
      </c>
      <c r="F565" s="1">
        <v>6270836.8200000003</v>
      </c>
      <c r="I565"/>
      <c r="J565"/>
    </row>
    <row r="566" spans="1:10" x14ac:dyDescent="0.3">
      <c r="A566" t="s">
        <v>333</v>
      </c>
      <c r="B566" s="11" t="s">
        <v>428</v>
      </c>
      <c r="C566" s="18">
        <v>2024</v>
      </c>
      <c r="D566" t="s">
        <v>6</v>
      </c>
      <c r="E566" t="s">
        <v>300</v>
      </c>
      <c r="F566" s="1">
        <v>135</v>
      </c>
      <c r="I566"/>
      <c r="J566"/>
    </row>
    <row r="567" spans="1:10" x14ac:dyDescent="0.3">
      <c r="A567" t="s">
        <v>333</v>
      </c>
      <c r="B567" s="11" t="s">
        <v>326</v>
      </c>
      <c r="C567" s="18">
        <v>2024</v>
      </c>
      <c r="D567" t="s">
        <v>6</v>
      </c>
      <c r="E567" t="s">
        <v>300</v>
      </c>
      <c r="F567" s="1">
        <v>16</v>
      </c>
      <c r="I567"/>
      <c r="J567"/>
    </row>
    <row r="568" spans="1:10" x14ac:dyDescent="0.3">
      <c r="A568" t="s">
        <v>333</v>
      </c>
      <c r="B568" s="11" t="s">
        <v>325</v>
      </c>
      <c r="C568" s="18">
        <v>2024</v>
      </c>
      <c r="D568" t="s">
        <v>6</v>
      </c>
      <c r="E568" t="s">
        <v>300</v>
      </c>
      <c r="F568" s="1">
        <v>44</v>
      </c>
      <c r="I568"/>
      <c r="J568"/>
    </row>
    <row r="569" spans="1:10" x14ac:dyDescent="0.3">
      <c r="A569" t="s">
        <v>333</v>
      </c>
      <c r="B569" s="11" t="s">
        <v>427</v>
      </c>
      <c r="C569" s="18">
        <v>2024</v>
      </c>
      <c r="D569" t="s">
        <v>6</v>
      </c>
      <c r="E569" t="s">
        <v>300</v>
      </c>
      <c r="F569" s="1">
        <v>26279.06</v>
      </c>
      <c r="I569"/>
      <c r="J569"/>
    </row>
    <row r="570" spans="1:10" x14ac:dyDescent="0.3">
      <c r="A570" t="s">
        <v>333</v>
      </c>
      <c r="B570" s="11" t="s">
        <v>323</v>
      </c>
      <c r="C570" s="18">
        <v>2024</v>
      </c>
      <c r="D570" t="s">
        <v>6</v>
      </c>
      <c r="E570" t="s">
        <v>300</v>
      </c>
      <c r="F570" s="1">
        <v>15569318.289999999</v>
      </c>
      <c r="I570"/>
      <c r="J570"/>
    </row>
    <row r="571" spans="1:10" x14ac:dyDescent="0.3">
      <c r="A571" t="s">
        <v>334</v>
      </c>
      <c r="B571" s="11" t="s">
        <v>315</v>
      </c>
      <c r="C571" s="18">
        <v>2024</v>
      </c>
      <c r="D571" t="s">
        <v>6</v>
      </c>
      <c r="E571" t="s">
        <v>3</v>
      </c>
      <c r="F571" s="1">
        <v>3185.5</v>
      </c>
      <c r="I571"/>
      <c r="J571"/>
    </row>
    <row r="572" spans="1:10" x14ac:dyDescent="0.3">
      <c r="A572" t="s">
        <v>334</v>
      </c>
      <c r="B572" s="11" t="s">
        <v>320</v>
      </c>
      <c r="C572" s="18">
        <v>2024</v>
      </c>
      <c r="D572" t="s">
        <v>6</v>
      </c>
      <c r="E572" t="s">
        <v>3</v>
      </c>
      <c r="F572" s="1">
        <v>2369.7600000000002</v>
      </c>
      <c r="I572"/>
      <c r="J572"/>
    </row>
    <row r="573" spans="1:10" x14ac:dyDescent="0.3">
      <c r="A573" t="s">
        <v>334</v>
      </c>
      <c r="B573" s="11" t="s">
        <v>330</v>
      </c>
      <c r="C573" s="18">
        <v>2024</v>
      </c>
      <c r="D573" t="s">
        <v>6</v>
      </c>
      <c r="E573" t="s">
        <v>3</v>
      </c>
      <c r="F573" s="1">
        <v>69602.2</v>
      </c>
      <c r="I573"/>
      <c r="J573"/>
    </row>
    <row r="574" spans="1:10" x14ac:dyDescent="0.3">
      <c r="A574" t="s">
        <v>334</v>
      </c>
      <c r="B574" s="11" t="s">
        <v>317</v>
      </c>
      <c r="C574" s="18">
        <v>2024</v>
      </c>
      <c r="D574" t="s">
        <v>6</v>
      </c>
      <c r="E574" t="s">
        <v>3</v>
      </c>
      <c r="F574" s="1">
        <v>16261.35</v>
      </c>
      <c r="I574"/>
      <c r="J574"/>
    </row>
    <row r="575" spans="1:10" x14ac:dyDescent="0.3">
      <c r="A575" t="s">
        <v>334</v>
      </c>
      <c r="B575" s="11" t="s">
        <v>314</v>
      </c>
      <c r="C575" s="18">
        <v>2024</v>
      </c>
      <c r="D575" t="s">
        <v>6</v>
      </c>
      <c r="E575" t="s">
        <v>3</v>
      </c>
      <c r="F575" s="1">
        <v>25785.09</v>
      </c>
      <c r="I575"/>
      <c r="J575"/>
    </row>
    <row r="576" spans="1:10" x14ac:dyDescent="0.3">
      <c r="A576" t="s">
        <v>334</v>
      </c>
      <c r="B576" s="11" t="s">
        <v>322</v>
      </c>
      <c r="C576" s="18">
        <v>2024</v>
      </c>
      <c r="D576" t="s">
        <v>6</v>
      </c>
      <c r="E576" t="s">
        <v>3</v>
      </c>
      <c r="F576" s="1">
        <v>46642.19</v>
      </c>
      <c r="I576"/>
      <c r="J576"/>
    </row>
    <row r="577" spans="1:10" x14ac:dyDescent="0.3">
      <c r="A577" t="s">
        <v>334</v>
      </c>
      <c r="B577" s="11" t="s">
        <v>321</v>
      </c>
      <c r="C577" s="18">
        <v>2024</v>
      </c>
      <c r="D577" t="s">
        <v>6</v>
      </c>
      <c r="E577" t="s">
        <v>3</v>
      </c>
      <c r="F577" s="1">
        <v>20627.29</v>
      </c>
      <c r="I577"/>
      <c r="J577"/>
    </row>
    <row r="578" spans="1:10" x14ac:dyDescent="0.3">
      <c r="A578" t="s">
        <v>334</v>
      </c>
      <c r="B578" s="11" t="s">
        <v>306</v>
      </c>
      <c r="C578" s="18">
        <v>2024</v>
      </c>
      <c r="D578" t="s">
        <v>6</v>
      </c>
      <c r="E578" t="s">
        <v>3</v>
      </c>
      <c r="F578" s="1">
        <v>181061.64</v>
      </c>
      <c r="I578"/>
      <c r="J578"/>
    </row>
    <row r="579" spans="1:10" x14ac:dyDescent="0.3">
      <c r="A579" t="s">
        <v>334</v>
      </c>
      <c r="B579" s="11" t="s">
        <v>319</v>
      </c>
      <c r="C579" s="18">
        <v>2024</v>
      </c>
      <c r="D579" t="s">
        <v>6</v>
      </c>
      <c r="E579" t="s">
        <v>3</v>
      </c>
      <c r="F579" s="1">
        <v>21301.03</v>
      </c>
      <c r="I579"/>
      <c r="J579"/>
    </row>
    <row r="580" spans="1:10" x14ac:dyDescent="0.3">
      <c r="A580" t="s">
        <v>334</v>
      </c>
      <c r="B580" s="11" t="s">
        <v>318</v>
      </c>
      <c r="C580" s="18">
        <v>2024</v>
      </c>
      <c r="D580" t="s">
        <v>6</v>
      </c>
      <c r="E580" t="s">
        <v>3</v>
      </c>
      <c r="F580" s="1">
        <v>100268.29</v>
      </c>
      <c r="I580"/>
      <c r="J580"/>
    </row>
    <row r="581" spans="1:10" x14ac:dyDescent="0.3">
      <c r="A581" t="s">
        <v>334</v>
      </c>
      <c r="B581" s="11" t="s">
        <v>313</v>
      </c>
      <c r="C581" s="18">
        <v>2024</v>
      </c>
      <c r="D581" t="s">
        <v>6</v>
      </c>
      <c r="E581" t="s">
        <v>3</v>
      </c>
      <c r="F581" s="1">
        <v>378431.18</v>
      </c>
      <c r="I581"/>
      <c r="J581"/>
    </row>
    <row r="582" spans="1:10" x14ac:dyDescent="0.3">
      <c r="A582" t="s">
        <v>334</v>
      </c>
      <c r="B582" s="11" t="s">
        <v>303</v>
      </c>
      <c r="C582" s="18">
        <v>2024</v>
      </c>
      <c r="D582" t="s">
        <v>6</v>
      </c>
      <c r="E582" t="s">
        <v>3</v>
      </c>
      <c r="F582" s="1">
        <v>2231018.63</v>
      </c>
      <c r="I582"/>
      <c r="J582"/>
    </row>
    <row r="583" spans="1:10" x14ac:dyDescent="0.3">
      <c r="A583" t="s">
        <v>334</v>
      </c>
      <c r="B583" s="11" t="s">
        <v>316</v>
      </c>
      <c r="C583" s="18">
        <v>2024</v>
      </c>
      <c r="D583" t="s">
        <v>6</v>
      </c>
      <c r="E583" t="s">
        <v>3</v>
      </c>
      <c r="F583" s="1">
        <v>147349.16</v>
      </c>
      <c r="I583"/>
      <c r="J583"/>
    </row>
    <row r="584" spans="1:10" x14ac:dyDescent="0.3">
      <c r="A584" t="s">
        <v>334</v>
      </c>
      <c r="B584" s="11" t="s">
        <v>12</v>
      </c>
      <c r="C584" s="18">
        <v>2024</v>
      </c>
      <c r="D584" t="s">
        <v>6</v>
      </c>
      <c r="E584" t="s">
        <v>3</v>
      </c>
      <c r="F584" s="1">
        <v>1300906.99</v>
      </c>
      <c r="I584"/>
      <c r="J584"/>
    </row>
    <row r="585" spans="1:10" x14ac:dyDescent="0.3">
      <c r="A585" t="s">
        <v>334</v>
      </c>
      <c r="B585" s="11" t="s">
        <v>330</v>
      </c>
      <c r="C585" s="18">
        <v>2024</v>
      </c>
      <c r="D585" t="s">
        <v>6</v>
      </c>
      <c r="E585" t="s">
        <v>300</v>
      </c>
      <c r="F585" s="1">
        <v>26009.71</v>
      </c>
      <c r="I585"/>
      <c r="J585"/>
    </row>
    <row r="586" spans="1:10" x14ac:dyDescent="0.3">
      <c r="A586" t="s">
        <v>334</v>
      </c>
      <c r="B586" s="11" t="s">
        <v>317</v>
      </c>
      <c r="C586" s="18">
        <v>2024</v>
      </c>
      <c r="D586" t="s">
        <v>6</v>
      </c>
      <c r="E586" t="s">
        <v>300</v>
      </c>
      <c r="F586" s="1">
        <v>97.77</v>
      </c>
      <c r="I586"/>
      <c r="J586"/>
    </row>
    <row r="587" spans="1:10" x14ac:dyDescent="0.3">
      <c r="A587" t="s">
        <v>334</v>
      </c>
      <c r="B587" s="11" t="s">
        <v>314</v>
      </c>
      <c r="C587" s="18">
        <v>2024</v>
      </c>
      <c r="D587" t="s">
        <v>6</v>
      </c>
      <c r="E587" t="s">
        <v>300</v>
      </c>
      <c r="F587" s="1">
        <v>998.9</v>
      </c>
      <c r="I587"/>
      <c r="J587"/>
    </row>
    <row r="588" spans="1:10" x14ac:dyDescent="0.3">
      <c r="A588" t="s">
        <v>334</v>
      </c>
      <c r="B588" s="11" t="s">
        <v>322</v>
      </c>
      <c r="C588" s="18">
        <v>2024</v>
      </c>
      <c r="D588" t="s">
        <v>6</v>
      </c>
      <c r="E588" t="s">
        <v>300</v>
      </c>
      <c r="F588" s="1">
        <v>4534.05</v>
      </c>
      <c r="I588"/>
      <c r="J588"/>
    </row>
    <row r="589" spans="1:10" x14ac:dyDescent="0.3">
      <c r="A589" t="s">
        <v>334</v>
      </c>
      <c r="B589" s="11" t="s">
        <v>321</v>
      </c>
      <c r="C589" s="18">
        <v>2024</v>
      </c>
      <c r="D589" t="s">
        <v>6</v>
      </c>
      <c r="E589" t="s">
        <v>300</v>
      </c>
      <c r="F589" s="1">
        <v>855.26</v>
      </c>
      <c r="I589"/>
      <c r="J589"/>
    </row>
    <row r="590" spans="1:10" x14ac:dyDescent="0.3">
      <c r="A590" t="s">
        <v>334</v>
      </c>
      <c r="B590" s="11" t="s">
        <v>306</v>
      </c>
      <c r="C590" s="18">
        <v>2024</v>
      </c>
      <c r="D590" t="s">
        <v>6</v>
      </c>
      <c r="E590" t="s">
        <v>300</v>
      </c>
      <c r="F590" s="1">
        <v>50043.45</v>
      </c>
      <c r="I590"/>
      <c r="J590"/>
    </row>
    <row r="591" spans="1:10" x14ac:dyDescent="0.3">
      <c r="A591" t="s">
        <v>334</v>
      </c>
      <c r="B591" s="11" t="s">
        <v>318</v>
      </c>
      <c r="C591" s="18">
        <v>2024</v>
      </c>
      <c r="D591" t="s">
        <v>6</v>
      </c>
      <c r="E591" t="s">
        <v>300</v>
      </c>
      <c r="F591" s="1">
        <v>111395.71</v>
      </c>
      <c r="I591"/>
      <c r="J591"/>
    </row>
    <row r="592" spans="1:10" x14ac:dyDescent="0.3">
      <c r="A592" t="s">
        <v>334</v>
      </c>
      <c r="B592" s="11" t="s">
        <v>313</v>
      </c>
      <c r="C592" s="18">
        <v>2024</v>
      </c>
      <c r="D592" t="s">
        <v>6</v>
      </c>
      <c r="E592" t="s">
        <v>300</v>
      </c>
      <c r="F592" s="1">
        <v>7717.46</v>
      </c>
      <c r="I592"/>
      <c r="J592"/>
    </row>
    <row r="593" spans="1:10" x14ac:dyDescent="0.3">
      <c r="A593" t="s">
        <v>334</v>
      </c>
      <c r="B593" s="11" t="s">
        <v>303</v>
      </c>
      <c r="C593" s="18">
        <v>2024</v>
      </c>
      <c r="D593" t="s">
        <v>6</v>
      </c>
      <c r="E593" t="s">
        <v>300</v>
      </c>
      <c r="F593" s="1">
        <v>2758.56</v>
      </c>
      <c r="I593"/>
      <c r="J593"/>
    </row>
    <row r="594" spans="1:10" x14ac:dyDescent="0.3">
      <c r="A594" t="s">
        <v>334</v>
      </c>
      <c r="B594" s="11" t="s">
        <v>316</v>
      </c>
      <c r="C594" s="18">
        <v>2024</v>
      </c>
      <c r="D594" t="s">
        <v>6</v>
      </c>
      <c r="E594" t="s">
        <v>300</v>
      </c>
      <c r="F594" s="1">
        <v>533026.48</v>
      </c>
      <c r="I594"/>
      <c r="J594"/>
    </row>
    <row r="595" spans="1:10" x14ac:dyDescent="0.3">
      <c r="A595" t="s">
        <v>334</v>
      </c>
      <c r="B595" s="11" t="s">
        <v>12</v>
      </c>
      <c r="C595" s="18">
        <v>2024</v>
      </c>
      <c r="D595" t="s">
        <v>6</v>
      </c>
      <c r="E595" t="s">
        <v>300</v>
      </c>
      <c r="F595" s="1">
        <v>6243303.04</v>
      </c>
      <c r="I595"/>
      <c r="J595"/>
    </row>
    <row r="596" spans="1:10" x14ac:dyDescent="0.3">
      <c r="A596" t="s">
        <v>335</v>
      </c>
      <c r="B596" s="11" t="s">
        <v>305</v>
      </c>
      <c r="C596" s="18">
        <v>2024</v>
      </c>
      <c r="D596" t="s">
        <v>6</v>
      </c>
      <c r="E596" t="s">
        <v>3</v>
      </c>
      <c r="F596" s="1">
        <v>0.06</v>
      </c>
      <c r="I596"/>
      <c r="J596"/>
    </row>
    <row r="597" spans="1:10" x14ac:dyDescent="0.3">
      <c r="A597" t="s">
        <v>335</v>
      </c>
      <c r="B597" s="11" t="s">
        <v>429</v>
      </c>
      <c r="C597" s="18">
        <v>2024</v>
      </c>
      <c r="D597" t="s">
        <v>6</v>
      </c>
      <c r="E597" t="s">
        <v>3</v>
      </c>
      <c r="F597" s="1">
        <v>24691.17</v>
      </c>
      <c r="I597"/>
      <c r="J597"/>
    </row>
    <row r="598" spans="1:10" x14ac:dyDescent="0.3">
      <c r="A598" t="s">
        <v>335</v>
      </c>
      <c r="B598" s="11" t="s">
        <v>14</v>
      </c>
      <c r="C598" s="18">
        <v>2024</v>
      </c>
      <c r="D598" t="s">
        <v>6</v>
      </c>
      <c r="E598" t="s">
        <v>3</v>
      </c>
      <c r="F598" s="1">
        <v>5751.35</v>
      </c>
      <c r="I598"/>
      <c r="J598"/>
    </row>
    <row r="599" spans="1:10" x14ac:dyDescent="0.3">
      <c r="A599" t="s">
        <v>335</v>
      </c>
      <c r="B599" s="11" t="s">
        <v>13</v>
      </c>
      <c r="C599" s="18">
        <v>2024</v>
      </c>
      <c r="D599" t="s">
        <v>6</v>
      </c>
      <c r="E599" t="s">
        <v>3</v>
      </c>
      <c r="F599" s="1">
        <v>10311.709999999999</v>
      </c>
      <c r="I599"/>
      <c r="J599"/>
    </row>
    <row r="600" spans="1:10" x14ac:dyDescent="0.3">
      <c r="A600" t="s">
        <v>335</v>
      </c>
      <c r="B600" s="11" t="s">
        <v>429</v>
      </c>
      <c r="C600" s="18">
        <v>2024</v>
      </c>
      <c r="D600" t="s">
        <v>6</v>
      </c>
      <c r="E600" t="s">
        <v>300</v>
      </c>
      <c r="F600" s="1">
        <v>32185.49</v>
      </c>
      <c r="I600"/>
      <c r="J600"/>
    </row>
    <row r="601" spans="1:10" x14ac:dyDescent="0.3">
      <c r="A601" t="s">
        <v>335</v>
      </c>
      <c r="B601" s="11" t="s">
        <v>14</v>
      </c>
      <c r="C601" s="18">
        <v>2024</v>
      </c>
      <c r="D601" t="s">
        <v>6</v>
      </c>
      <c r="E601" t="s">
        <v>300</v>
      </c>
      <c r="F601" s="1">
        <v>12232.96</v>
      </c>
      <c r="I601"/>
      <c r="J601"/>
    </row>
    <row r="602" spans="1:10" x14ac:dyDescent="0.3">
      <c r="A602" t="s">
        <v>335</v>
      </c>
      <c r="B602" s="11" t="s">
        <v>13</v>
      </c>
      <c r="C602" s="18">
        <v>2024</v>
      </c>
      <c r="D602" t="s">
        <v>6</v>
      </c>
      <c r="E602" t="s">
        <v>300</v>
      </c>
      <c r="F602" s="1">
        <v>12922.33</v>
      </c>
      <c r="I602"/>
      <c r="J602"/>
    </row>
    <row r="603" spans="1:10" x14ac:dyDescent="0.3">
      <c r="A603" t="s">
        <v>299</v>
      </c>
      <c r="B603" s="10" t="s">
        <v>329</v>
      </c>
      <c r="C603" s="18">
        <v>2024</v>
      </c>
      <c r="D603" t="s">
        <v>7</v>
      </c>
      <c r="E603" t="s">
        <v>3</v>
      </c>
      <c r="F603" s="1">
        <v>188060.39</v>
      </c>
      <c r="I603"/>
      <c r="J603"/>
    </row>
    <row r="604" spans="1:10" x14ac:dyDescent="0.3">
      <c r="A604" t="s">
        <v>299</v>
      </c>
      <c r="B604" s="10" t="s">
        <v>328</v>
      </c>
      <c r="C604" s="18">
        <v>2024</v>
      </c>
      <c r="D604" t="s">
        <v>7</v>
      </c>
      <c r="E604" t="s">
        <v>3</v>
      </c>
      <c r="F604" s="1">
        <v>221844.91</v>
      </c>
      <c r="I604"/>
      <c r="J604"/>
    </row>
    <row r="605" spans="1:10" x14ac:dyDescent="0.3">
      <c r="A605" t="s">
        <v>299</v>
      </c>
      <c r="B605" s="10" t="s">
        <v>327</v>
      </c>
      <c r="C605" s="18">
        <v>2024</v>
      </c>
      <c r="D605" t="s">
        <v>7</v>
      </c>
      <c r="E605" t="s">
        <v>3</v>
      </c>
      <c r="F605" s="1">
        <v>326220.59000000003</v>
      </c>
      <c r="I605"/>
      <c r="J605"/>
    </row>
    <row r="606" spans="1:10" x14ac:dyDescent="0.3">
      <c r="A606" t="s">
        <v>299</v>
      </c>
      <c r="B606" s="10" t="s">
        <v>299</v>
      </c>
      <c r="C606" s="18">
        <v>2024</v>
      </c>
      <c r="D606" t="s">
        <v>7</v>
      </c>
      <c r="E606" t="s">
        <v>3</v>
      </c>
      <c r="F606" s="1">
        <v>15241237.25</v>
      </c>
      <c r="I606"/>
      <c r="J606"/>
    </row>
    <row r="607" spans="1:10" x14ac:dyDescent="0.3">
      <c r="A607" t="s">
        <v>299</v>
      </c>
      <c r="B607" s="10" t="s">
        <v>329</v>
      </c>
      <c r="C607" s="18">
        <v>2024</v>
      </c>
      <c r="D607" t="s">
        <v>7</v>
      </c>
      <c r="E607" t="s">
        <v>300</v>
      </c>
      <c r="F607" s="1">
        <v>563788.75</v>
      </c>
      <c r="I607"/>
      <c r="J607"/>
    </row>
    <row r="608" spans="1:10" x14ac:dyDescent="0.3">
      <c r="A608" t="s">
        <v>299</v>
      </c>
      <c r="B608" s="10" t="s">
        <v>328</v>
      </c>
      <c r="C608" s="18">
        <v>2024</v>
      </c>
      <c r="D608" t="s">
        <v>7</v>
      </c>
      <c r="E608" t="s">
        <v>300</v>
      </c>
      <c r="F608" s="1">
        <v>592147.91</v>
      </c>
      <c r="I608"/>
      <c r="J608"/>
    </row>
    <row r="609" spans="1:10" x14ac:dyDescent="0.3">
      <c r="A609" t="s">
        <v>299</v>
      </c>
      <c r="B609" s="10" t="s">
        <v>327</v>
      </c>
      <c r="C609" s="18">
        <v>2024</v>
      </c>
      <c r="D609" t="s">
        <v>7</v>
      </c>
      <c r="E609" t="s">
        <v>300</v>
      </c>
      <c r="F609" s="1">
        <v>1101228.6499999999</v>
      </c>
      <c r="I609"/>
      <c r="J609"/>
    </row>
    <row r="610" spans="1:10" x14ac:dyDescent="0.3">
      <c r="A610" t="s">
        <v>299</v>
      </c>
      <c r="B610" s="10" t="s">
        <v>299</v>
      </c>
      <c r="C610" s="18">
        <v>2024</v>
      </c>
      <c r="D610" t="s">
        <v>7</v>
      </c>
      <c r="E610" t="s">
        <v>300</v>
      </c>
      <c r="F610" s="1">
        <v>40255279.909999996</v>
      </c>
      <c r="I610"/>
      <c r="J610"/>
    </row>
    <row r="611" spans="1:10" x14ac:dyDescent="0.3">
      <c r="A611" t="s">
        <v>333</v>
      </c>
      <c r="B611" s="10" t="s">
        <v>326</v>
      </c>
      <c r="C611" s="18">
        <v>2024</v>
      </c>
      <c r="D611" t="s">
        <v>7</v>
      </c>
      <c r="E611" t="s">
        <v>3</v>
      </c>
      <c r="F611" s="1">
        <v>7321.84</v>
      </c>
      <c r="I611"/>
      <c r="J611"/>
    </row>
    <row r="612" spans="1:10" x14ac:dyDescent="0.3">
      <c r="A612" t="s">
        <v>333</v>
      </c>
      <c r="B612" s="10" t="s">
        <v>428</v>
      </c>
      <c r="C612" s="18">
        <v>2024</v>
      </c>
      <c r="D612" t="s">
        <v>7</v>
      </c>
      <c r="E612" t="s">
        <v>3</v>
      </c>
      <c r="F612" s="1">
        <v>224292.34</v>
      </c>
      <c r="I612"/>
      <c r="J612"/>
    </row>
    <row r="613" spans="1:10" x14ac:dyDescent="0.3">
      <c r="A613" t="s">
        <v>333</v>
      </c>
      <c r="B613" s="10" t="s">
        <v>325</v>
      </c>
      <c r="C613" s="18">
        <v>2024</v>
      </c>
      <c r="D613" t="s">
        <v>7</v>
      </c>
      <c r="E613" t="s">
        <v>3</v>
      </c>
      <c r="F613" s="1">
        <v>18197.13</v>
      </c>
      <c r="I613"/>
      <c r="J613"/>
    </row>
    <row r="614" spans="1:10" x14ac:dyDescent="0.3">
      <c r="A614" t="s">
        <v>333</v>
      </c>
      <c r="B614" s="10" t="s">
        <v>427</v>
      </c>
      <c r="C614" s="18">
        <v>2024</v>
      </c>
      <c r="D614" t="s">
        <v>7</v>
      </c>
      <c r="E614" t="s">
        <v>3</v>
      </c>
      <c r="F614" s="1">
        <v>2654676.0099999998</v>
      </c>
      <c r="I614"/>
      <c r="J614"/>
    </row>
    <row r="615" spans="1:10" x14ac:dyDescent="0.3">
      <c r="A615" t="s">
        <v>333</v>
      </c>
      <c r="B615" s="10" t="s">
        <v>323</v>
      </c>
      <c r="C615" s="18">
        <v>2024</v>
      </c>
      <c r="D615" t="s">
        <v>7</v>
      </c>
      <c r="E615" t="s">
        <v>3</v>
      </c>
      <c r="F615" s="1">
        <v>6414533.1100000003</v>
      </c>
      <c r="I615"/>
      <c r="J615"/>
    </row>
    <row r="616" spans="1:10" x14ac:dyDescent="0.3">
      <c r="A616" t="s">
        <v>333</v>
      </c>
      <c r="B616" s="10" t="s">
        <v>428</v>
      </c>
      <c r="C616" s="18">
        <v>2024</v>
      </c>
      <c r="D616" t="s">
        <v>7</v>
      </c>
      <c r="E616" t="s">
        <v>300</v>
      </c>
      <c r="F616" s="1">
        <v>123.42</v>
      </c>
      <c r="I616"/>
      <c r="J616"/>
    </row>
    <row r="617" spans="1:10" x14ac:dyDescent="0.3">
      <c r="A617" t="s">
        <v>333</v>
      </c>
      <c r="B617" s="10" t="s">
        <v>325</v>
      </c>
      <c r="C617" s="18">
        <v>2024</v>
      </c>
      <c r="D617" t="s">
        <v>7</v>
      </c>
      <c r="E617" t="s">
        <v>300</v>
      </c>
      <c r="F617" s="1">
        <v>27.25</v>
      </c>
      <c r="I617"/>
      <c r="J617"/>
    </row>
    <row r="618" spans="1:10" x14ac:dyDescent="0.3">
      <c r="A618" t="s">
        <v>333</v>
      </c>
      <c r="B618" s="10" t="s">
        <v>427</v>
      </c>
      <c r="C618" s="18">
        <v>2024</v>
      </c>
      <c r="D618" t="s">
        <v>7</v>
      </c>
      <c r="E618" t="s">
        <v>300</v>
      </c>
      <c r="F618" s="1">
        <v>11868.94</v>
      </c>
      <c r="I618"/>
      <c r="J618"/>
    </row>
    <row r="619" spans="1:10" x14ac:dyDescent="0.3">
      <c r="A619" t="s">
        <v>333</v>
      </c>
      <c r="B619" s="10" t="s">
        <v>323</v>
      </c>
      <c r="C619" s="18">
        <v>2024</v>
      </c>
      <c r="D619" t="s">
        <v>7</v>
      </c>
      <c r="E619" t="s">
        <v>300</v>
      </c>
      <c r="F619" s="1">
        <v>16972755.550000001</v>
      </c>
      <c r="I619"/>
      <c r="J619"/>
    </row>
    <row r="620" spans="1:10" x14ac:dyDescent="0.3">
      <c r="A620" t="s">
        <v>334</v>
      </c>
      <c r="B620" s="10" t="s">
        <v>315</v>
      </c>
      <c r="C620" s="18">
        <v>2024</v>
      </c>
      <c r="D620" t="s">
        <v>7</v>
      </c>
      <c r="E620" t="s">
        <v>3</v>
      </c>
      <c r="F620" s="1">
        <v>2002.8</v>
      </c>
      <c r="I620"/>
      <c r="J620"/>
    </row>
    <row r="621" spans="1:10" x14ac:dyDescent="0.3">
      <c r="A621" t="s">
        <v>334</v>
      </c>
      <c r="B621" s="10" t="s">
        <v>320</v>
      </c>
      <c r="C621" s="18">
        <v>2024</v>
      </c>
      <c r="D621" t="s">
        <v>7</v>
      </c>
      <c r="E621" t="s">
        <v>3</v>
      </c>
      <c r="F621" s="1">
        <v>278.5</v>
      </c>
      <c r="I621"/>
      <c r="J621"/>
    </row>
    <row r="622" spans="1:10" x14ac:dyDescent="0.3">
      <c r="A622" t="s">
        <v>334</v>
      </c>
      <c r="B622" s="10" t="s">
        <v>429</v>
      </c>
      <c r="C622" s="18">
        <v>2024</v>
      </c>
      <c r="D622" t="s">
        <v>7</v>
      </c>
      <c r="E622" t="s">
        <v>3</v>
      </c>
      <c r="F622" s="1">
        <v>59442.79</v>
      </c>
      <c r="I622"/>
      <c r="J622"/>
    </row>
    <row r="623" spans="1:10" x14ac:dyDescent="0.3">
      <c r="A623" t="s">
        <v>334</v>
      </c>
      <c r="B623" s="10" t="s">
        <v>330</v>
      </c>
      <c r="C623" s="18">
        <v>2024</v>
      </c>
      <c r="D623" t="s">
        <v>7</v>
      </c>
      <c r="E623" t="s">
        <v>3</v>
      </c>
      <c r="F623" s="1">
        <v>60305.83</v>
      </c>
      <c r="I623"/>
      <c r="J623"/>
    </row>
    <row r="624" spans="1:10" x14ac:dyDescent="0.3">
      <c r="A624" t="s">
        <v>334</v>
      </c>
      <c r="B624" s="10" t="s">
        <v>317</v>
      </c>
      <c r="C624" s="18">
        <v>2024</v>
      </c>
      <c r="D624" t="s">
        <v>7</v>
      </c>
      <c r="E624" t="s">
        <v>3</v>
      </c>
      <c r="F624" s="1">
        <v>5067.3999999999996</v>
      </c>
      <c r="I624"/>
      <c r="J624"/>
    </row>
    <row r="625" spans="1:10" x14ac:dyDescent="0.3">
      <c r="A625" t="s">
        <v>334</v>
      </c>
      <c r="B625" s="10" t="s">
        <v>314</v>
      </c>
      <c r="C625" s="18">
        <v>2024</v>
      </c>
      <c r="D625" t="s">
        <v>7</v>
      </c>
      <c r="E625" t="s">
        <v>3</v>
      </c>
      <c r="F625" s="1">
        <v>18477.93</v>
      </c>
      <c r="I625"/>
      <c r="J625"/>
    </row>
    <row r="626" spans="1:10" x14ac:dyDescent="0.3">
      <c r="A626" t="s">
        <v>334</v>
      </c>
      <c r="B626" s="10" t="s">
        <v>322</v>
      </c>
      <c r="C626" s="18">
        <v>2024</v>
      </c>
      <c r="D626" t="s">
        <v>7</v>
      </c>
      <c r="E626" t="s">
        <v>3</v>
      </c>
      <c r="F626" s="1">
        <v>40412.35</v>
      </c>
      <c r="I626"/>
      <c r="J626"/>
    </row>
    <row r="627" spans="1:10" x14ac:dyDescent="0.3">
      <c r="A627" t="s">
        <v>334</v>
      </c>
      <c r="B627" s="10" t="s">
        <v>319</v>
      </c>
      <c r="C627" s="18">
        <v>2024</v>
      </c>
      <c r="D627" t="s">
        <v>7</v>
      </c>
      <c r="E627" t="s">
        <v>3</v>
      </c>
      <c r="F627" s="1">
        <v>16026.65</v>
      </c>
      <c r="I627"/>
      <c r="J627"/>
    </row>
    <row r="628" spans="1:10" x14ac:dyDescent="0.3">
      <c r="A628" t="s">
        <v>334</v>
      </c>
      <c r="B628" s="10" t="s">
        <v>321</v>
      </c>
      <c r="C628" s="18">
        <v>2024</v>
      </c>
      <c r="D628" t="s">
        <v>7</v>
      </c>
      <c r="E628" t="s">
        <v>3</v>
      </c>
      <c r="F628" s="1">
        <v>29703.24</v>
      </c>
      <c r="I628"/>
      <c r="J628"/>
    </row>
    <row r="629" spans="1:10" x14ac:dyDescent="0.3">
      <c r="A629" t="s">
        <v>334</v>
      </c>
      <c r="B629" s="10" t="s">
        <v>306</v>
      </c>
      <c r="C629" s="18">
        <v>2024</v>
      </c>
      <c r="D629" t="s">
        <v>7</v>
      </c>
      <c r="E629" t="s">
        <v>3</v>
      </c>
      <c r="F629" s="1">
        <v>175885.67</v>
      </c>
      <c r="I629"/>
      <c r="J629"/>
    </row>
    <row r="630" spans="1:10" x14ac:dyDescent="0.3">
      <c r="A630" t="s">
        <v>334</v>
      </c>
      <c r="B630" s="10" t="s">
        <v>318</v>
      </c>
      <c r="C630" s="18">
        <v>2024</v>
      </c>
      <c r="D630" t="s">
        <v>7</v>
      </c>
      <c r="E630" t="s">
        <v>3</v>
      </c>
      <c r="F630" s="1">
        <v>95437.18</v>
      </c>
      <c r="I630"/>
      <c r="J630"/>
    </row>
    <row r="631" spans="1:10" x14ac:dyDescent="0.3">
      <c r="A631" t="s">
        <v>334</v>
      </c>
      <c r="B631" s="10" t="s">
        <v>313</v>
      </c>
      <c r="C631" s="18">
        <v>2024</v>
      </c>
      <c r="D631" t="s">
        <v>7</v>
      </c>
      <c r="E631" t="s">
        <v>3</v>
      </c>
      <c r="F631" s="1">
        <v>217691.25</v>
      </c>
      <c r="I631"/>
      <c r="J631"/>
    </row>
    <row r="632" spans="1:10" x14ac:dyDescent="0.3">
      <c r="A632" t="s">
        <v>334</v>
      </c>
      <c r="B632" s="10" t="s">
        <v>303</v>
      </c>
      <c r="C632" s="18">
        <v>2024</v>
      </c>
      <c r="D632" t="s">
        <v>7</v>
      </c>
      <c r="E632" t="s">
        <v>3</v>
      </c>
      <c r="F632" s="1">
        <v>2411588.2000000002</v>
      </c>
      <c r="I632"/>
      <c r="J632"/>
    </row>
    <row r="633" spans="1:10" x14ac:dyDescent="0.3">
      <c r="A633" t="s">
        <v>334</v>
      </c>
      <c r="B633" s="10" t="s">
        <v>316</v>
      </c>
      <c r="C633" s="18">
        <v>2024</v>
      </c>
      <c r="D633" t="s">
        <v>7</v>
      </c>
      <c r="E633" t="s">
        <v>3</v>
      </c>
      <c r="F633" s="1">
        <v>51703.77</v>
      </c>
      <c r="I633"/>
      <c r="J633"/>
    </row>
    <row r="634" spans="1:10" x14ac:dyDescent="0.3">
      <c r="A634" t="s">
        <v>334</v>
      </c>
      <c r="B634" s="10" t="s">
        <v>12</v>
      </c>
      <c r="C634" s="18">
        <v>2024</v>
      </c>
      <c r="D634" t="s">
        <v>7</v>
      </c>
      <c r="E634" t="s">
        <v>3</v>
      </c>
      <c r="F634" s="1">
        <v>1327178.2</v>
      </c>
      <c r="I634"/>
      <c r="J634"/>
    </row>
    <row r="635" spans="1:10" x14ac:dyDescent="0.3">
      <c r="A635" t="s">
        <v>334</v>
      </c>
      <c r="B635" s="10" t="s">
        <v>429</v>
      </c>
      <c r="C635" s="18">
        <v>2024</v>
      </c>
      <c r="D635" t="s">
        <v>7</v>
      </c>
      <c r="E635" t="s">
        <v>300</v>
      </c>
      <c r="F635" s="1">
        <v>112755.71</v>
      </c>
      <c r="I635"/>
      <c r="J635"/>
    </row>
    <row r="636" spans="1:10" x14ac:dyDescent="0.3">
      <c r="A636" t="s">
        <v>334</v>
      </c>
      <c r="B636" s="10" t="s">
        <v>330</v>
      </c>
      <c r="C636" s="18">
        <v>2024</v>
      </c>
      <c r="D636" t="s">
        <v>7</v>
      </c>
      <c r="E636" t="s">
        <v>300</v>
      </c>
      <c r="F636" s="1">
        <v>22745.05</v>
      </c>
      <c r="I636"/>
      <c r="J636"/>
    </row>
    <row r="637" spans="1:10" x14ac:dyDescent="0.3">
      <c r="A637" t="s">
        <v>334</v>
      </c>
      <c r="B637" s="10" t="s">
        <v>314</v>
      </c>
      <c r="C637" s="18">
        <v>2024</v>
      </c>
      <c r="D637" t="s">
        <v>7</v>
      </c>
      <c r="E637" t="s">
        <v>300</v>
      </c>
      <c r="F637" s="1">
        <v>749.27</v>
      </c>
      <c r="I637"/>
      <c r="J637"/>
    </row>
    <row r="638" spans="1:10" x14ac:dyDescent="0.3">
      <c r="A638" t="s">
        <v>334</v>
      </c>
      <c r="B638" s="10" t="s">
        <v>322</v>
      </c>
      <c r="C638" s="18">
        <v>2024</v>
      </c>
      <c r="D638" t="s">
        <v>7</v>
      </c>
      <c r="E638" t="s">
        <v>300</v>
      </c>
      <c r="F638" s="1">
        <v>8059.1</v>
      </c>
      <c r="I638"/>
      <c r="J638"/>
    </row>
    <row r="639" spans="1:10" x14ac:dyDescent="0.3">
      <c r="A639" t="s">
        <v>334</v>
      </c>
      <c r="B639" s="10" t="s">
        <v>321</v>
      </c>
      <c r="C639" s="18">
        <v>2024</v>
      </c>
      <c r="D639" t="s">
        <v>7</v>
      </c>
      <c r="E639" t="s">
        <v>300</v>
      </c>
      <c r="F639" s="1">
        <v>619.26</v>
      </c>
      <c r="I639"/>
      <c r="J639"/>
    </row>
    <row r="640" spans="1:10" x14ac:dyDescent="0.3">
      <c r="A640" t="s">
        <v>334</v>
      </c>
      <c r="B640" s="10" t="s">
        <v>306</v>
      </c>
      <c r="C640" s="18">
        <v>2024</v>
      </c>
      <c r="D640" t="s">
        <v>7</v>
      </c>
      <c r="E640" t="s">
        <v>300</v>
      </c>
      <c r="F640" s="1">
        <v>60160.95</v>
      </c>
      <c r="I640"/>
      <c r="J640"/>
    </row>
    <row r="641" spans="1:10" x14ac:dyDescent="0.3">
      <c r="A641" t="s">
        <v>334</v>
      </c>
      <c r="B641" s="10" t="s">
        <v>318</v>
      </c>
      <c r="C641" s="18">
        <v>2024</v>
      </c>
      <c r="D641" t="s">
        <v>7</v>
      </c>
      <c r="E641" t="s">
        <v>300</v>
      </c>
      <c r="F641" s="1">
        <v>118225.23</v>
      </c>
      <c r="I641"/>
      <c r="J641"/>
    </row>
    <row r="642" spans="1:10" x14ac:dyDescent="0.3">
      <c r="A642" t="s">
        <v>334</v>
      </c>
      <c r="B642" s="10" t="s">
        <v>313</v>
      </c>
      <c r="C642" s="18">
        <v>2024</v>
      </c>
      <c r="D642" t="s">
        <v>7</v>
      </c>
      <c r="E642" t="s">
        <v>300</v>
      </c>
      <c r="F642" s="1">
        <v>16847.310000000001</v>
      </c>
      <c r="I642"/>
      <c r="J642"/>
    </row>
    <row r="643" spans="1:10" x14ac:dyDescent="0.3">
      <c r="A643" t="s">
        <v>334</v>
      </c>
      <c r="B643" s="10" t="s">
        <v>303</v>
      </c>
      <c r="C643" s="18">
        <v>2024</v>
      </c>
      <c r="D643" t="s">
        <v>7</v>
      </c>
      <c r="E643" t="s">
        <v>300</v>
      </c>
      <c r="F643" s="1">
        <v>2895.29</v>
      </c>
      <c r="I643"/>
      <c r="J643"/>
    </row>
    <row r="644" spans="1:10" x14ac:dyDescent="0.3">
      <c r="A644" t="s">
        <v>334</v>
      </c>
      <c r="B644" s="10" t="s">
        <v>316</v>
      </c>
      <c r="C644" s="18">
        <v>2024</v>
      </c>
      <c r="D644" t="s">
        <v>7</v>
      </c>
      <c r="E644" t="s">
        <v>300</v>
      </c>
      <c r="F644" s="1">
        <v>185915.69</v>
      </c>
      <c r="I644"/>
      <c r="J644"/>
    </row>
    <row r="645" spans="1:10" x14ac:dyDescent="0.3">
      <c r="A645" t="s">
        <v>334</v>
      </c>
      <c r="B645" s="10" t="s">
        <v>12</v>
      </c>
      <c r="C645" s="18">
        <v>2024</v>
      </c>
      <c r="D645" t="s">
        <v>7</v>
      </c>
      <c r="E645" t="s">
        <v>300</v>
      </c>
      <c r="F645" s="1">
        <v>6980551.5999999996</v>
      </c>
      <c r="I645"/>
      <c r="J645"/>
    </row>
    <row r="646" spans="1:10" x14ac:dyDescent="0.3">
      <c r="A646" t="s">
        <v>335</v>
      </c>
      <c r="B646" s="10" t="s">
        <v>305</v>
      </c>
      <c r="C646" s="18">
        <v>2024</v>
      </c>
      <c r="D646" t="s">
        <v>7</v>
      </c>
      <c r="E646" t="s">
        <v>3</v>
      </c>
      <c r="F646" s="1">
        <v>252.24</v>
      </c>
      <c r="I646"/>
      <c r="J646"/>
    </row>
    <row r="647" spans="1:10" x14ac:dyDescent="0.3">
      <c r="A647" t="s">
        <v>335</v>
      </c>
      <c r="B647" s="10" t="s">
        <v>14</v>
      </c>
      <c r="C647" s="18">
        <v>2024</v>
      </c>
      <c r="D647" t="s">
        <v>7</v>
      </c>
      <c r="E647" t="s">
        <v>3</v>
      </c>
      <c r="F647" s="1">
        <v>3845.48</v>
      </c>
      <c r="I647"/>
      <c r="J647"/>
    </row>
    <row r="648" spans="1:10" x14ac:dyDescent="0.3">
      <c r="A648" t="s">
        <v>335</v>
      </c>
      <c r="B648" s="10" t="s">
        <v>13</v>
      </c>
      <c r="C648" s="18">
        <v>2024</v>
      </c>
      <c r="D648" t="s">
        <v>7</v>
      </c>
      <c r="E648" t="s">
        <v>3</v>
      </c>
      <c r="F648" s="1">
        <v>12860.32</v>
      </c>
      <c r="I648"/>
      <c r="J648"/>
    </row>
    <row r="649" spans="1:10" x14ac:dyDescent="0.3">
      <c r="A649" t="s">
        <v>335</v>
      </c>
      <c r="B649" s="10" t="s">
        <v>305</v>
      </c>
      <c r="C649" s="18">
        <v>2024</v>
      </c>
      <c r="D649" t="s">
        <v>7</v>
      </c>
      <c r="E649" t="s">
        <v>300</v>
      </c>
      <c r="F649" s="1">
        <v>873.08</v>
      </c>
      <c r="I649"/>
      <c r="J649"/>
    </row>
    <row r="650" spans="1:10" x14ac:dyDescent="0.3">
      <c r="A650" t="s">
        <v>335</v>
      </c>
      <c r="B650" s="10" t="s">
        <v>14</v>
      </c>
      <c r="C650" s="18">
        <v>2024</v>
      </c>
      <c r="D650" t="s">
        <v>7</v>
      </c>
      <c r="E650" t="s">
        <v>300</v>
      </c>
      <c r="F650" s="1">
        <v>9697.02</v>
      </c>
      <c r="I650"/>
      <c r="J650"/>
    </row>
    <row r="651" spans="1:10" x14ac:dyDescent="0.3">
      <c r="A651" t="s">
        <v>335</v>
      </c>
      <c r="B651" s="10" t="s">
        <v>13</v>
      </c>
      <c r="C651" s="18">
        <v>2024</v>
      </c>
      <c r="D651" t="s">
        <v>7</v>
      </c>
      <c r="E651" t="s">
        <v>300</v>
      </c>
      <c r="F651" s="1">
        <v>20038.62</v>
      </c>
      <c r="I651"/>
      <c r="J651"/>
    </row>
    <row r="652" spans="1:10" x14ac:dyDescent="0.3">
      <c r="A652" t="s">
        <v>299</v>
      </c>
      <c r="B652" s="11" t="s">
        <v>328</v>
      </c>
      <c r="C652" s="18">
        <v>2024</v>
      </c>
      <c r="D652" t="s">
        <v>8</v>
      </c>
      <c r="E652" t="s">
        <v>3</v>
      </c>
      <c r="F652" s="1">
        <v>103633.79</v>
      </c>
      <c r="I652"/>
      <c r="J652"/>
    </row>
    <row r="653" spans="1:10" x14ac:dyDescent="0.3">
      <c r="A653" t="s">
        <v>299</v>
      </c>
      <c r="B653" s="11" t="s">
        <v>329</v>
      </c>
      <c r="C653" s="18">
        <v>2024</v>
      </c>
      <c r="D653" t="s">
        <v>8</v>
      </c>
      <c r="E653" t="s">
        <v>3</v>
      </c>
      <c r="F653" s="1">
        <v>135491.07999999999</v>
      </c>
      <c r="I653"/>
      <c r="J653"/>
    </row>
    <row r="654" spans="1:10" x14ac:dyDescent="0.3">
      <c r="A654" t="s">
        <v>299</v>
      </c>
      <c r="B654" s="11" t="s">
        <v>327</v>
      </c>
      <c r="C654" s="18">
        <v>2024</v>
      </c>
      <c r="D654" t="s">
        <v>8</v>
      </c>
      <c r="E654" t="s">
        <v>3</v>
      </c>
      <c r="F654" s="1">
        <v>236302.29</v>
      </c>
      <c r="I654"/>
      <c r="J654"/>
    </row>
    <row r="655" spans="1:10" x14ac:dyDescent="0.3">
      <c r="A655" t="s">
        <v>299</v>
      </c>
      <c r="B655" s="11" t="s">
        <v>299</v>
      </c>
      <c r="C655" s="18">
        <v>2024</v>
      </c>
      <c r="D655" t="s">
        <v>8</v>
      </c>
      <c r="E655" t="s">
        <v>3</v>
      </c>
      <c r="F655" s="1">
        <v>14394924.33</v>
      </c>
      <c r="I655"/>
      <c r="J655"/>
    </row>
    <row r="656" spans="1:10" x14ac:dyDescent="0.3">
      <c r="A656" t="s">
        <v>299</v>
      </c>
      <c r="B656" s="11" t="s">
        <v>328</v>
      </c>
      <c r="C656" s="18">
        <v>2024</v>
      </c>
      <c r="D656" t="s">
        <v>8</v>
      </c>
      <c r="E656" t="s">
        <v>300</v>
      </c>
      <c r="F656" s="1">
        <v>304904.21000000002</v>
      </c>
      <c r="I656"/>
      <c r="J656"/>
    </row>
    <row r="657" spans="1:10" x14ac:dyDescent="0.3">
      <c r="A657" t="s">
        <v>299</v>
      </c>
      <c r="B657" s="11" t="s">
        <v>329</v>
      </c>
      <c r="C657" s="18">
        <v>2024</v>
      </c>
      <c r="D657" t="s">
        <v>8</v>
      </c>
      <c r="E657" t="s">
        <v>300</v>
      </c>
      <c r="F657" s="1">
        <v>382547.55</v>
      </c>
      <c r="I657"/>
      <c r="J657"/>
    </row>
    <row r="658" spans="1:10" x14ac:dyDescent="0.3">
      <c r="A658" t="s">
        <v>299</v>
      </c>
      <c r="B658" s="11" t="s">
        <v>327</v>
      </c>
      <c r="C658" s="18">
        <v>2024</v>
      </c>
      <c r="D658" t="s">
        <v>8</v>
      </c>
      <c r="E658" t="s">
        <v>300</v>
      </c>
      <c r="F658" s="1">
        <v>793636.19</v>
      </c>
      <c r="I658"/>
      <c r="J658"/>
    </row>
    <row r="659" spans="1:10" x14ac:dyDescent="0.3">
      <c r="A659" t="s">
        <v>299</v>
      </c>
      <c r="B659" s="11" t="s">
        <v>299</v>
      </c>
      <c r="C659" s="18">
        <v>2024</v>
      </c>
      <c r="D659" t="s">
        <v>8</v>
      </c>
      <c r="E659" t="s">
        <v>300</v>
      </c>
      <c r="F659" s="1">
        <v>39649181.25</v>
      </c>
      <c r="I659"/>
      <c r="J659"/>
    </row>
    <row r="660" spans="1:10" x14ac:dyDescent="0.3">
      <c r="A660" t="s">
        <v>333</v>
      </c>
      <c r="B660" s="11" t="s">
        <v>326</v>
      </c>
      <c r="C660" s="18">
        <v>2024</v>
      </c>
      <c r="D660" t="s">
        <v>8</v>
      </c>
      <c r="E660" t="s">
        <v>3</v>
      </c>
      <c r="F660" s="1">
        <v>1092.29</v>
      </c>
      <c r="I660"/>
      <c r="J660"/>
    </row>
    <row r="661" spans="1:10" x14ac:dyDescent="0.3">
      <c r="A661" t="s">
        <v>333</v>
      </c>
      <c r="B661" s="11" t="s">
        <v>325</v>
      </c>
      <c r="C661" s="18">
        <v>2024</v>
      </c>
      <c r="D661" t="s">
        <v>8</v>
      </c>
      <c r="E661" t="s">
        <v>3</v>
      </c>
      <c r="F661" s="1">
        <v>5184.49</v>
      </c>
      <c r="I661"/>
      <c r="J661"/>
    </row>
    <row r="662" spans="1:10" x14ac:dyDescent="0.3">
      <c r="A662" t="s">
        <v>333</v>
      </c>
      <c r="B662" s="11" t="s">
        <v>428</v>
      </c>
      <c r="C662" s="18">
        <v>2024</v>
      </c>
      <c r="D662" t="s">
        <v>8</v>
      </c>
      <c r="E662" t="s">
        <v>3</v>
      </c>
      <c r="F662" s="1">
        <v>198666.57</v>
      </c>
      <c r="I662"/>
      <c r="J662"/>
    </row>
    <row r="663" spans="1:10" x14ac:dyDescent="0.3">
      <c r="A663" t="s">
        <v>333</v>
      </c>
      <c r="B663" s="11" t="s">
        <v>427</v>
      </c>
      <c r="C663" s="18">
        <v>2024</v>
      </c>
      <c r="D663" t="s">
        <v>8</v>
      </c>
      <c r="E663" t="s">
        <v>3</v>
      </c>
      <c r="F663" s="1">
        <v>2436360</v>
      </c>
      <c r="I663"/>
      <c r="J663"/>
    </row>
    <row r="664" spans="1:10" x14ac:dyDescent="0.3">
      <c r="A664" t="s">
        <v>333</v>
      </c>
      <c r="B664" s="11" t="s">
        <v>323</v>
      </c>
      <c r="C664" s="18">
        <v>2024</v>
      </c>
      <c r="D664" t="s">
        <v>8</v>
      </c>
      <c r="E664" t="s">
        <v>3</v>
      </c>
      <c r="F664" s="1">
        <v>5934238.5700000003</v>
      </c>
      <c r="I664"/>
      <c r="J664"/>
    </row>
    <row r="665" spans="1:10" x14ac:dyDescent="0.3">
      <c r="A665" t="s">
        <v>333</v>
      </c>
      <c r="B665" s="11" t="s">
        <v>326</v>
      </c>
      <c r="C665" s="18">
        <v>2024</v>
      </c>
      <c r="D665" t="s">
        <v>8</v>
      </c>
      <c r="E665" t="s">
        <v>300</v>
      </c>
      <c r="F665" s="1">
        <v>853.65</v>
      </c>
      <c r="I665"/>
      <c r="J665"/>
    </row>
    <row r="666" spans="1:10" x14ac:dyDescent="0.3">
      <c r="A666" t="s">
        <v>333</v>
      </c>
      <c r="B666" s="11" t="s">
        <v>325</v>
      </c>
      <c r="C666" s="18">
        <v>2024</v>
      </c>
      <c r="D666" t="s">
        <v>8</v>
      </c>
      <c r="E666" t="s">
        <v>300</v>
      </c>
      <c r="F666" s="1">
        <v>9533.81</v>
      </c>
      <c r="I666"/>
      <c r="J666"/>
    </row>
    <row r="667" spans="1:10" x14ac:dyDescent="0.3">
      <c r="A667" t="s">
        <v>333</v>
      </c>
      <c r="B667" s="11" t="s">
        <v>428</v>
      </c>
      <c r="C667" s="18">
        <v>2024</v>
      </c>
      <c r="D667" t="s">
        <v>8</v>
      </c>
      <c r="E667" t="s">
        <v>300</v>
      </c>
      <c r="F667" s="1">
        <v>239852.1</v>
      </c>
      <c r="I667"/>
      <c r="J667"/>
    </row>
    <row r="668" spans="1:10" x14ac:dyDescent="0.3">
      <c r="A668" t="s">
        <v>333</v>
      </c>
      <c r="B668" s="11" t="s">
        <v>427</v>
      </c>
      <c r="C668" s="18">
        <v>2024</v>
      </c>
      <c r="D668" t="s">
        <v>8</v>
      </c>
      <c r="E668" t="s">
        <v>300</v>
      </c>
      <c r="F668" s="1">
        <v>1940729.84</v>
      </c>
      <c r="I668"/>
      <c r="J668"/>
    </row>
    <row r="669" spans="1:10" x14ac:dyDescent="0.3">
      <c r="A669" t="s">
        <v>333</v>
      </c>
      <c r="B669" s="11" t="s">
        <v>323</v>
      </c>
      <c r="C669" s="18">
        <v>2024</v>
      </c>
      <c r="D669" t="s">
        <v>8</v>
      </c>
      <c r="E669" t="s">
        <v>300</v>
      </c>
      <c r="F669" s="1">
        <v>16572320.710000001</v>
      </c>
      <c r="I669"/>
      <c r="J669"/>
    </row>
    <row r="670" spans="1:10" x14ac:dyDescent="0.3">
      <c r="A670" t="s">
        <v>334</v>
      </c>
      <c r="B670" s="11" t="s">
        <v>315</v>
      </c>
      <c r="C670" s="18">
        <v>2024</v>
      </c>
      <c r="D670" t="s">
        <v>8</v>
      </c>
      <c r="E670" t="s">
        <v>3</v>
      </c>
      <c r="F670" s="1">
        <v>33.75</v>
      </c>
      <c r="I670"/>
      <c r="J670"/>
    </row>
    <row r="671" spans="1:10" x14ac:dyDescent="0.3">
      <c r="A671" t="s">
        <v>334</v>
      </c>
      <c r="B671" s="11" t="s">
        <v>320</v>
      </c>
      <c r="C671" s="18">
        <v>2024</v>
      </c>
      <c r="D671" t="s">
        <v>8</v>
      </c>
      <c r="E671" t="s">
        <v>3</v>
      </c>
      <c r="F671" s="1">
        <v>52</v>
      </c>
      <c r="I671"/>
      <c r="J671"/>
    </row>
    <row r="672" spans="1:10" x14ac:dyDescent="0.3">
      <c r="A672" t="s">
        <v>334</v>
      </c>
      <c r="B672" s="11" t="s">
        <v>317</v>
      </c>
      <c r="C672" s="18">
        <v>2024</v>
      </c>
      <c r="D672" t="s">
        <v>8</v>
      </c>
      <c r="E672" t="s">
        <v>3</v>
      </c>
      <c r="F672" s="1">
        <v>342.45</v>
      </c>
      <c r="I672"/>
      <c r="J672"/>
    </row>
    <row r="673" spans="1:10" x14ac:dyDescent="0.3">
      <c r="A673" t="s">
        <v>334</v>
      </c>
      <c r="B673" s="11" t="s">
        <v>319</v>
      </c>
      <c r="C673" s="18">
        <v>2024</v>
      </c>
      <c r="D673" t="s">
        <v>8</v>
      </c>
      <c r="E673" t="s">
        <v>3</v>
      </c>
      <c r="F673" s="1">
        <v>8590.27</v>
      </c>
      <c r="I673"/>
      <c r="J673"/>
    </row>
    <row r="674" spans="1:10" x14ac:dyDescent="0.3">
      <c r="A674" t="s">
        <v>334</v>
      </c>
      <c r="B674" s="11" t="s">
        <v>314</v>
      </c>
      <c r="C674" s="18">
        <v>2024</v>
      </c>
      <c r="D674" t="s">
        <v>8</v>
      </c>
      <c r="E674" t="s">
        <v>3</v>
      </c>
      <c r="F674" s="1">
        <v>10247.780000000001</v>
      </c>
      <c r="I674"/>
      <c r="J674"/>
    </row>
    <row r="675" spans="1:10" x14ac:dyDescent="0.3">
      <c r="A675" t="s">
        <v>334</v>
      </c>
      <c r="B675" s="11" t="s">
        <v>321</v>
      </c>
      <c r="C675" s="18">
        <v>2024</v>
      </c>
      <c r="D675" t="s">
        <v>8</v>
      </c>
      <c r="E675" t="s">
        <v>3</v>
      </c>
      <c r="F675" s="1">
        <v>24026</v>
      </c>
      <c r="I675"/>
      <c r="J675"/>
    </row>
    <row r="676" spans="1:10" x14ac:dyDescent="0.3">
      <c r="A676" t="s">
        <v>334</v>
      </c>
      <c r="B676" s="11" t="s">
        <v>322</v>
      </c>
      <c r="C676" s="18">
        <v>2024</v>
      </c>
      <c r="D676" t="s">
        <v>8</v>
      </c>
      <c r="E676" t="s">
        <v>3</v>
      </c>
      <c r="F676" s="1">
        <v>36717.32</v>
      </c>
      <c r="I676"/>
      <c r="J676"/>
    </row>
    <row r="677" spans="1:10" x14ac:dyDescent="0.3">
      <c r="A677" t="s">
        <v>334</v>
      </c>
      <c r="B677" s="11" t="s">
        <v>330</v>
      </c>
      <c r="C677" s="18">
        <v>2024</v>
      </c>
      <c r="D677" t="s">
        <v>8</v>
      </c>
      <c r="E677" t="s">
        <v>3</v>
      </c>
      <c r="F677" s="1">
        <v>70390.649999999994</v>
      </c>
      <c r="I677"/>
      <c r="J677"/>
    </row>
    <row r="678" spans="1:10" x14ac:dyDescent="0.3">
      <c r="A678" t="s">
        <v>334</v>
      </c>
      <c r="B678" s="11" t="s">
        <v>316</v>
      </c>
      <c r="C678" s="18">
        <v>2024</v>
      </c>
      <c r="D678" t="s">
        <v>8</v>
      </c>
      <c r="E678" t="s">
        <v>3</v>
      </c>
      <c r="F678" s="1">
        <v>20703.439999999999</v>
      </c>
      <c r="I678"/>
      <c r="J678"/>
    </row>
    <row r="679" spans="1:10" x14ac:dyDescent="0.3">
      <c r="A679" t="s">
        <v>334</v>
      </c>
      <c r="B679" s="11" t="s">
        <v>313</v>
      </c>
      <c r="C679" s="18">
        <v>2024</v>
      </c>
      <c r="D679" t="s">
        <v>8</v>
      </c>
      <c r="E679" t="s">
        <v>3</v>
      </c>
      <c r="F679" s="1">
        <v>91130.04</v>
      </c>
      <c r="I679"/>
      <c r="J679"/>
    </row>
    <row r="680" spans="1:10" x14ac:dyDescent="0.3">
      <c r="A680" t="s">
        <v>334</v>
      </c>
      <c r="B680" s="11" t="s">
        <v>318</v>
      </c>
      <c r="C680" s="18">
        <v>2024</v>
      </c>
      <c r="D680" t="s">
        <v>8</v>
      </c>
      <c r="E680" t="s">
        <v>3</v>
      </c>
      <c r="F680" s="1">
        <v>86102.89</v>
      </c>
      <c r="I680"/>
      <c r="J680"/>
    </row>
    <row r="681" spans="1:10" x14ac:dyDescent="0.3">
      <c r="A681" t="s">
        <v>334</v>
      </c>
      <c r="B681" s="11" t="s">
        <v>429</v>
      </c>
      <c r="C681" s="18">
        <v>2024</v>
      </c>
      <c r="D681" t="s">
        <v>8</v>
      </c>
      <c r="E681" t="s">
        <v>3</v>
      </c>
      <c r="F681" s="1">
        <v>61038.78</v>
      </c>
      <c r="I681"/>
      <c r="J681"/>
    </row>
    <row r="682" spans="1:10" x14ac:dyDescent="0.3">
      <c r="A682" t="s">
        <v>334</v>
      </c>
      <c r="B682" s="11" t="s">
        <v>306</v>
      </c>
      <c r="C682" s="18">
        <v>2024</v>
      </c>
      <c r="D682" t="s">
        <v>8</v>
      </c>
      <c r="E682" t="s">
        <v>3</v>
      </c>
      <c r="F682" s="1">
        <v>173054.91</v>
      </c>
      <c r="I682"/>
      <c r="J682"/>
    </row>
    <row r="683" spans="1:10" x14ac:dyDescent="0.3">
      <c r="A683" t="s">
        <v>334</v>
      </c>
      <c r="B683" s="11" t="s">
        <v>303</v>
      </c>
      <c r="C683" s="18">
        <v>2024</v>
      </c>
      <c r="D683" t="s">
        <v>8</v>
      </c>
      <c r="E683" t="s">
        <v>3</v>
      </c>
      <c r="F683" s="1">
        <v>2334593.1</v>
      </c>
      <c r="I683"/>
      <c r="J683"/>
    </row>
    <row r="684" spans="1:10" x14ac:dyDescent="0.3">
      <c r="A684" t="s">
        <v>334</v>
      </c>
      <c r="B684" s="11" t="s">
        <v>12</v>
      </c>
      <c r="C684" s="18">
        <v>2024</v>
      </c>
      <c r="D684" t="s">
        <v>8</v>
      </c>
      <c r="E684" t="s">
        <v>3</v>
      </c>
      <c r="F684" s="1">
        <v>1291746.6000000001</v>
      </c>
      <c r="I684"/>
      <c r="J684"/>
    </row>
    <row r="685" spans="1:10" x14ac:dyDescent="0.3">
      <c r="A685" t="s">
        <v>334</v>
      </c>
      <c r="B685" s="11" t="s">
        <v>320</v>
      </c>
      <c r="C685" s="18">
        <v>2024</v>
      </c>
      <c r="D685" t="s">
        <v>8</v>
      </c>
      <c r="E685" t="s">
        <v>300</v>
      </c>
      <c r="F685" s="1">
        <v>4.2</v>
      </c>
      <c r="I685"/>
      <c r="J685"/>
    </row>
    <row r="686" spans="1:10" x14ac:dyDescent="0.3">
      <c r="A686" t="s">
        <v>334</v>
      </c>
      <c r="B686" s="11" t="s">
        <v>319</v>
      </c>
      <c r="C686" s="18">
        <v>2024</v>
      </c>
      <c r="D686" t="s">
        <v>8</v>
      </c>
      <c r="E686" t="s">
        <v>300</v>
      </c>
      <c r="F686" s="1">
        <v>0.01</v>
      </c>
      <c r="I686"/>
      <c r="J686"/>
    </row>
    <row r="687" spans="1:10" x14ac:dyDescent="0.3">
      <c r="A687" t="s">
        <v>334</v>
      </c>
      <c r="B687" s="11" t="s">
        <v>314</v>
      </c>
      <c r="C687" s="18">
        <v>2024</v>
      </c>
      <c r="D687" t="s">
        <v>8</v>
      </c>
      <c r="E687" t="s">
        <v>300</v>
      </c>
      <c r="F687" s="1">
        <v>45</v>
      </c>
      <c r="I687"/>
      <c r="J687"/>
    </row>
    <row r="688" spans="1:10" x14ac:dyDescent="0.3">
      <c r="A688" t="s">
        <v>334</v>
      </c>
      <c r="B688" s="11" t="s">
        <v>321</v>
      </c>
      <c r="C688" s="18">
        <v>2024</v>
      </c>
      <c r="D688" t="s">
        <v>8</v>
      </c>
      <c r="E688" t="s">
        <v>300</v>
      </c>
      <c r="F688" s="1">
        <v>402.48</v>
      </c>
      <c r="I688"/>
      <c r="J688"/>
    </row>
    <row r="689" spans="1:10" x14ac:dyDescent="0.3">
      <c r="A689" t="s">
        <v>334</v>
      </c>
      <c r="B689" s="11" t="s">
        <v>322</v>
      </c>
      <c r="C689" s="18">
        <v>2024</v>
      </c>
      <c r="D689" t="s">
        <v>8</v>
      </c>
      <c r="E689" t="s">
        <v>300</v>
      </c>
      <c r="F689" s="1">
        <v>7195.67</v>
      </c>
      <c r="I689"/>
      <c r="J689"/>
    </row>
    <row r="690" spans="1:10" x14ac:dyDescent="0.3">
      <c r="A690" t="s">
        <v>334</v>
      </c>
      <c r="B690" s="11" t="s">
        <v>330</v>
      </c>
      <c r="C690" s="18">
        <v>2024</v>
      </c>
      <c r="D690" t="s">
        <v>8</v>
      </c>
      <c r="E690" t="s">
        <v>300</v>
      </c>
      <c r="F690" s="1">
        <v>19003.75</v>
      </c>
      <c r="I690"/>
      <c r="J690"/>
    </row>
    <row r="691" spans="1:10" x14ac:dyDescent="0.3">
      <c r="A691" t="s">
        <v>334</v>
      </c>
      <c r="B691" s="11" t="s">
        <v>316</v>
      </c>
      <c r="C691" s="18">
        <v>2024</v>
      </c>
      <c r="D691" t="s">
        <v>8</v>
      </c>
      <c r="E691" t="s">
        <v>300</v>
      </c>
      <c r="F691" s="1">
        <v>71672.37</v>
      </c>
      <c r="I691"/>
      <c r="J691"/>
    </row>
    <row r="692" spans="1:10" x14ac:dyDescent="0.3">
      <c r="A692" t="s">
        <v>334</v>
      </c>
      <c r="B692" s="11" t="s">
        <v>313</v>
      </c>
      <c r="C692" s="18">
        <v>2024</v>
      </c>
      <c r="D692" t="s">
        <v>8</v>
      </c>
      <c r="E692" t="s">
        <v>300</v>
      </c>
      <c r="F692" s="1">
        <v>4548.47</v>
      </c>
      <c r="I692"/>
      <c r="J692"/>
    </row>
    <row r="693" spans="1:10" x14ac:dyDescent="0.3">
      <c r="A693" t="s">
        <v>334</v>
      </c>
      <c r="B693" s="11" t="s">
        <v>318</v>
      </c>
      <c r="C693" s="18">
        <v>2024</v>
      </c>
      <c r="D693" t="s">
        <v>8</v>
      </c>
      <c r="E693" t="s">
        <v>300</v>
      </c>
      <c r="F693" s="1">
        <v>119877.68</v>
      </c>
      <c r="I693"/>
      <c r="J693"/>
    </row>
    <row r="694" spans="1:10" x14ac:dyDescent="0.3">
      <c r="A694" t="s">
        <v>334</v>
      </c>
      <c r="B694" s="11" t="s">
        <v>429</v>
      </c>
      <c r="C694" s="18">
        <v>2024</v>
      </c>
      <c r="D694" t="s">
        <v>8</v>
      </c>
      <c r="E694" t="s">
        <v>300</v>
      </c>
      <c r="F694" s="1">
        <v>151657.95000000001</v>
      </c>
      <c r="I694"/>
      <c r="J694"/>
    </row>
    <row r="695" spans="1:10" x14ac:dyDescent="0.3">
      <c r="A695" t="s">
        <v>334</v>
      </c>
      <c r="B695" s="11" t="s">
        <v>306</v>
      </c>
      <c r="C695" s="18">
        <v>2024</v>
      </c>
      <c r="D695" t="s">
        <v>8</v>
      </c>
      <c r="E695" t="s">
        <v>300</v>
      </c>
      <c r="F695" s="1">
        <v>57731.89</v>
      </c>
      <c r="I695"/>
      <c r="J695"/>
    </row>
    <row r="696" spans="1:10" x14ac:dyDescent="0.3">
      <c r="A696" t="s">
        <v>334</v>
      </c>
      <c r="B696" s="11" t="s">
        <v>303</v>
      </c>
      <c r="C696" s="18">
        <v>2024</v>
      </c>
      <c r="D696" t="s">
        <v>8</v>
      </c>
      <c r="E696" t="s">
        <v>300</v>
      </c>
      <c r="F696" s="1">
        <v>4917.79</v>
      </c>
      <c r="I696"/>
      <c r="J696"/>
    </row>
    <row r="697" spans="1:10" x14ac:dyDescent="0.3">
      <c r="A697" t="s">
        <v>334</v>
      </c>
      <c r="B697" s="11" t="s">
        <v>12</v>
      </c>
      <c r="C697" s="18">
        <v>2024</v>
      </c>
      <c r="D697" t="s">
        <v>8</v>
      </c>
      <c r="E697" t="s">
        <v>300</v>
      </c>
      <c r="F697" s="1">
        <v>6942984.9900000002</v>
      </c>
      <c r="I697"/>
      <c r="J697"/>
    </row>
    <row r="698" spans="1:10" x14ac:dyDescent="0.3">
      <c r="A698" t="s">
        <v>335</v>
      </c>
      <c r="B698" s="11" t="s">
        <v>305</v>
      </c>
      <c r="C698" s="18">
        <v>2024</v>
      </c>
      <c r="D698" t="s">
        <v>8</v>
      </c>
      <c r="E698" t="s">
        <v>3</v>
      </c>
      <c r="F698" s="1">
        <v>346.17</v>
      </c>
      <c r="I698"/>
      <c r="J698"/>
    </row>
    <row r="699" spans="1:10" x14ac:dyDescent="0.3">
      <c r="A699" t="s">
        <v>335</v>
      </c>
      <c r="B699" s="11" t="s">
        <v>14</v>
      </c>
      <c r="C699" s="18">
        <v>2024</v>
      </c>
      <c r="D699" t="s">
        <v>8</v>
      </c>
      <c r="E699" t="s">
        <v>3</v>
      </c>
      <c r="F699" s="1">
        <v>1842.31</v>
      </c>
      <c r="I699"/>
      <c r="J699"/>
    </row>
    <row r="700" spans="1:10" x14ac:dyDescent="0.3">
      <c r="A700" t="s">
        <v>335</v>
      </c>
      <c r="B700" s="11" t="s">
        <v>13</v>
      </c>
      <c r="C700" s="18">
        <v>2024</v>
      </c>
      <c r="D700" t="s">
        <v>8</v>
      </c>
      <c r="E700" t="s">
        <v>3</v>
      </c>
      <c r="F700" s="1">
        <v>10839.58</v>
      </c>
      <c r="I700"/>
      <c r="J700"/>
    </row>
    <row r="701" spans="1:10" x14ac:dyDescent="0.3">
      <c r="A701" t="s">
        <v>335</v>
      </c>
      <c r="B701" s="11" t="s">
        <v>305</v>
      </c>
      <c r="C701" s="18">
        <v>2024</v>
      </c>
      <c r="D701" t="s">
        <v>8</v>
      </c>
      <c r="E701" t="s">
        <v>300</v>
      </c>
      <c r="F701" s="1">
        <v>1018.13</v>
      </c>
      <c r="I701"/>
      <c r="J701"/>
    </row>
    <row r="702" spans="1:10" x14ac:dyDescent="0.3">
      <c r="A702" t="s">
        <v>335</v>
      </c>
      <c r="B702" s="11" t="s">
        <v>14</v>
      </c>
      <c r="C702" s="18">
        <v>2024</v>
      </c>
      <c r="D702" t="s">
        <v>8</v>
      </c>
      <c r="E702" t="s">
        <v>300</v>
      </c>
      <c r="F702" s="1">
        <v>6450.86</v>
      </c>
      <c r="I702"/>
      <c r="J702"/>
    </row>
    <row r="703" spans="1:10" x14ac:dyDescent="0.3">
      <c r="A703" t="s">
        <v>335</v>
      </c>
      <c r="B703" s="11" t="s">
        <v>13</v>
      </c>
      <c r="C703" s="18">
        <v>2024</v>
      </c>
      <c r="D703" t="s">
        <v>8</v>
      </c>
      <c r="E703" t="s">
        <v>300</v>
      </c>
      <c r="F703" s="1">
        <v>19388.77</v>
      </c>
      <c r="I703"/>
      <c r="J703"/>
    </row>
    <row r="704" spans="1:10" x14ac:dyDescent="0.3">
      <c r="A704" t="s">
        <v>299</v>
      </c>
      <c r="B704" s="11" t="s">
        <v>328</v>
      </c>
      <c r="C704" s="18">
        <v>2024</v>
      </c>
      <c r="D704" t="s">
        <v>9</v>
      </c>
      <c r="E704" t="s">
        <v>3</v>
      </c>
      <c r="F704" s="1">
        <v>65697.19</v>
      </c>
      <c r="I704"/>
      <c r="J704"/>
    </row>
    <row r="705" spans="1:10" x14ac:dyDescent="0.3">
      <c r="A705" t="s">
        <v>299</v>
      </c>
      <c r="B705" s="11" t="s">
        <v>329</v>
      </c>
      <c r="C705" s="18">
        <v>2024</v>
      </c>
      <c r="D705" t="s">
        <v>9</v>
      </c>
      <c r="E705" t="s">
        <v>3</v>
      </c>
      <c r="F705" s="1">
        <v>100008.51</v>
      </c>
      <c r="I705"/>
      <c r="J705"/>
    </row>
    <row r="706" spans="1:10" x14ac:dyDescent="0.3">
      <c r="A706" t="s">
        <v>299</v>
      </c>
      <c r="B706" s="11" t="s">
        <v>327</v>
      </c>
      <c r="C706" s="18">
        <v>2024</v>
      </c>
      <c r="D706" t="s">
        <v>9</v>
      </c>
      <c r="E706" t="s">
        <v>3</v>
      </c>
      <c r="F706" s="1">
        <v>214634.03</v>
      </c>
      <c r="I706"/>
      <c r="J706"/>
    </row>
    <row r="707" spans="1:10" x14ac:dyDescent="0.3">
      <c r="A707" t="s">
        <v>299</v>
      </c>
      <c r="B707" s="11" t="s">
        <v>299</v>
      </c>
      <c r="C707" s="18">
        <v>2024</v>
      </c>
      <c r="D707" t="s">
        <v>9</v>
      </c>
      <c r="E707" t="s">
        <v>3</v>
      </c>
      <c r="F707" s="1">
        <v>14516729.640000001</v>
      </c>
      <c r="I707"/>
      <c r="J707"/>
    </row>
    <row r="708" spans="1:10" x14ac:dyDescent="0.3">
      <c r="A708" t="s">
        <v>299</v>
      </c>
      <c r="B708" s="11" t="s">
        <v>328</v>
      </c>
      <c r="C708" s="18">
        <v>2024</v>
      </c>
      <c r="D708" t="s">
        <v>9</v>
      </c>
      <c r="E708" t="s">
        <v>300</v>
      </c>
      <c r="F708" s="1">
        <v>229696.35</v>
      </c>
      <c r="I708"/>
      <c r="J708"/>
    </row>
    <row r="709" spans="1:10" x14ac:dyDescent="0.3">
      <c r="A709" t="s">
        <v>299</v>
      </c>
      <c r="B709" s="11" t="s">
        <v>329</v>
      </c>
      <c r="C709" s="18">
        <v>2024</v>
      </c>
      <c r="D709" t="s">
        <v>9</v>
      </c>
      <c r="E709" t="s">
        <v>300</v>
      </c>
      <c r="F709" s="1">
        <v>331357.76</v>
      </c>
      <c r="I709"/>
      <c r="J709"/>
    </row>
    <row r="710" spans="1:10" x14ac:dyDescent="0.3">
      <c r="A710" t="s">
        <v>299</v>
      </c>
      <c r="B710" s="11" t="s">
        <v>327</v>
      </c>
      <c r="C710" s="18">
        <v>2024</v>
      </c>
      <c r="D710" t="s">
        <v>9</v>
      </c>
      <c r="E710" t="s">
        <v>300</v>
      </c>
      <c r="F710" s="1">
        <v>717319.89</v>
      </c>
      <c r="I710"/>
      <c r="J710"/>
    </row>
    <row r="711" spans="1:10" x14ac:dyDescent="0.3">
      <c r="A711" t="s">
        <v>299</v>
      </c>
      <c r="B711" s="11" t="s">
        <v>299</v>
      </c>
      <c r="C711" s="18">
        <v>2024</v>
      </c>
      <c r="D711" t="s">
        <v>9</v>
      </c>
      <c r="E711" t="s">
        <v>300</v>
      </c>
      <c r="F711" s="1">
        <v>41453126.039999999</v>
      </c>
      <c r="I711"/>
      <c r="J711"/>
    </row>
    <row r="712" spans="1:10" x14ac:dyDescent="0.3">
      <c r="A712" t="s">
        <v>333</v>
      </c>
      <c r="B712" s="11" t="s">
        <v>326</v>
      </c>
      <c r="C712" s="18">
        <v>2024</v>
      </c>
      <c r="D712" t="s">
        <v>9</v>
      </c>
      <c r="E712" t="s">
        <v>3</v>
      </c>
      <c r="F712" s="1">
        <v>112.15</v>
      </c>
      <c r="I712"/>
      <c r="J712"/>
    </row>
    <row r="713" spans="1:10" x14ac:dyDescent="0.3">
      <c r="A713" t="s">
        <v>333</v>
      </c>
      <c r="B713" s="11" t="s">
        <v>325</v>
      </c>
      <c r="C713" s="18">
        <v>2024</v>
      </c>
      <c r="D713" t="s">
        <v>9</v>
      </c>
      <c r="E713" t="s">
        <v>3</v>
      </c>
      <c r="F713" s="1">
        <v>6466.89</v>
      </c>
      <c r="I713"/>
      <c r="J713"/>
    </row>
    <row r="714" spans="1:10" x14ac:dyDescent="0.3">
      <c r="A714" t="s">
        <v>333</v>
      </c>
      <c r="B714" s="11" t="s">
        <v>428</v>
      </c>
      <c r="C714" s="18">
        <v>2024</v>
      </c>
      <c r="D714" t="s">
        <v>9</v>
      </c>
      <c r="E714" t="s">
        <v>3</v>
      </c>
      <c r="F714" s="1">
        <v>96560.03</v>
      </c>
      <c r="I714"/>
      <c r="J714"/>
    </row>
    <row r="715" spans="1:10" x14ac:dyDescent="0.3">
      <c r="A715" t="s">
        <v>333</v>
      </c>
      <c r="B715" s="11" t="s">
        <v>427</v>
      </c>
      <c r="C715" s="18">
        <v>2024</v>
      </c>
      <c r="D715" t="s">
        <v>9</v>
      </c>
      <c r="E715" t="s">
        <v>3</v>
      </c>
      <c r="F715" s="1">
        <v>2436784.21</v>
      </c>
      <c r="I715"/>
      <c r="J715"/>
    </row>
    <row r="716" spans="1:10" x14ac:dyDescent="0.3">
      <c r="A716" t="s">
        <v>333</v>
      </c>
      <c r="B716" s="11" t="s">
        <v>323</v>
      </c>
      <c r="C716" s="18">
        <v>2024</v>
      </c>
      <c r="D716" t="s">
        <v>9</v>
      </c>
      <c r="E716" t="s">
        <v>3</v>
      </c>
      <c r="F716" s="1">
        <v>5832431.0300000003</v>
      </c>
      <c r="I716"/>
      <c r="J716"/>
    </row>
    <row r="717" spans="1:10" x14ac:dyDescent="0.3">
      <c r="A717" t="s">
        <v>333</v>
      </c>
      <c r="B717" s="11" t="s">
        <v>326</v>
      </c>
      <c r="C717" s="18">
        <v>2024</v>
      </c>
      <c r="D717" t="s">
        <v>9</v>
      </c>
      <c r="E717" t="s">
        <v>300</v>
      </c>
      <c r="F717" s="1">
        <v>311.85000000000002</v>
      </c>
      <c r="I717"/>
      <c r="J717"/>
    </row>
    <row r="718" spans="1:10" x14ac:dyDescent="0.3">
      <c r="A718" t="s">
        <v>333</v>
      </c>
      <c r="B718" s="11" t="s">
        <v>325</v>
      </c>
      <c r="C718" s="18">
        <v>2024</v>
      </c>
      <c r="D718" t="s">
        <v>9</v>
      </c>
      <c r="E718" t="s">
        <v>300</v>
      </c>
      <c r="F718" s="1">
        <v>11378.11</v>
      </c>
      <c r="I718"/>
      <c r="J718"/>
    </row>
    <row r="719" spans="1:10" x14ac:dyDescent="0.3">
      <c r="A719" t="s">
        <v>333</v>
      </c>
      <c r="B719" s="11" t="s">
        <v>428</v>
      </c>
      <c r="C719" s="18">
        <v>2024</v>
      </c>
      <c r="D719" t="s">
        <v>9</v>
      </c>
      <c r="E719" t="s">
        <v>300</v>
      </c>
      <c r="F719" s="1">
        <v>148700.42000000001</v>
      </c>
      <c r="I719"/>
      <c r="J719"/>
    </row>
    <row r="720" spans="1:10" x14ac:dyDescent="0.3">
      <c r="A720" t="s">
        <v>333</v>
      </c>
      <c r="B720" s="11" t="s">
        <v>427</v>
      </c>
      <c r="C720" s="18">
        <v>2024</v>
      </c>
      <c r="D720" t="s">
        <v>9</v>
      </c>
      <c r="E720" t="s">
        <v>300</v>
      </c>
      <c r="F720" s="1">
        <v>2859758.1</v>
      </c>
      <c r="I720"/>
      <c r="J720"/>
    </row>
    <row r="721" spans="1:10" x14ac:dyDescent="0.3">
      <c r="A721" t="s">
        <v>333</v>
      </c>
      <c r="B721" s="11" t="s">
        <v>323</v>
      </c>
      <c r="C721" s="18">
        <v>2024</v>
      </c>
      <c r="D721" t="s">
        <v>9</v>
      </c>
      <c r="E721" t="s">
        <v>300</v>
      </c>
      <c r="F721" s="1">
        <v>17081547.649999999</v>
      </c>
      <c r="I721"/>
      <c r="J721"/>
    </row>
    <row r="722" spans="1:10" x14ac:dyDescent="0.3">
      <c r="A722" t="s">
        <v>334</v>
      </c>
      <c r="B722" s="11" t="s">
        <v>320</v>
      </c>
      <c r="C722" s="18">
        <v>2024</v>
      </c>
      <c r="D722" t="s">
        <v>9</v>
      </c>
      <c r="E722" t="s">
        <v>3</v>
      </c>
      <c r="F722" s="1">
        <v>1060.97</v>
      </c>
      <c r="I722"/>
      <c r="J722"/>
    </row>
    <row r="723" spans="1:10" x14ac:dyDescent="0.3">
      <c r="A723" t="s">
        <v>334</v>
      </c>
      <c r="B723" s="11" t="s">
        <v>317</v>
      </c>
      <c r="C723" s="18">
        <v>2024</v>
      </c>
      <c r="D723" t="s">
        <v>9</v>
      </c>
      <c r="E723" t="s">
        <v>3</v>
      </c>
      <c r="F723" s="1">
        <v>1443.93</v>
      </c>
      <c r="I723"/>
      <c r="J723"/>
    </row>
    <row r="724" spans="1:10" x14ac:dyDescent="0.3">
      <c r="A724" t="s">
        <v>334</v>
      </c>
      <c r="B724" s="11" t="s">
        <v>319</v>
      </c>
      <c r="C724" s="18">
        <v>2024</v>
      </c>
      <c r="D724" t="s">
        <v>9</v>
      </c>
      <c r="E724" t="s">
        <v>3</v>
      </c>
      <c r="F724" s="1">
        <v>4890.8999999999996</v>
      </c>
      <c r="I724"/>
      <c r="J724"/>
    </row>
    <row r="725" spans="1:10" x14ac:dyDescent="0.3">
      <c r="A725" t="s">
        <v>334</v>
      </c>
      <c r="B725" s="11" t="s">
        <v>314</v>
      </c>
      <c r="C725" s="18">
        <v>2024</v>
      </c>
      <c r="D725" t="s">
        <v>9</v>
      </c>
      <c r="E725" t="s">
        <v>3</v>
      </c>
      <c r="F725" s="1">
        <v>8231.7900000000009</v>
      </c>
      <c r="I725"/>
      <c r="J725"/>
    </row>
    <row r="726" spans="1:10" x14ac:dyDescent="0.3">
      <c r="A726" t="s">
        <v>334</v>
      </c>
      <c r="B726" s="11" t="s">
        <v>321</v>
      </c>
      <c r="C726" s="18">
        <v>2024</v>
      </c>
      <c r="D726" t="s">
        <v>9</v>
      </c>
      <c r="E726" t="s">
        <v>3</v>
      </c>
      <c r="F726" s="1">
        <v>19408.54</v>
      </c>
      <c r="I726"/>
      <c r="J726"/>
    </row>
    <row r="727" spans="1:10" x14ac:dyDescent="0.3">
      <c r="A727" t="s">
        <v>334</v>
      </c>
      <c r="B727" s="11" t="s">
        <v>322</v>
      </c>
      <c r="C727" s="18">
        <v>2024</v>
      </c>
      <c r="D727" t="s">
        <v>9</v>
      </c>
      <c r="E727" t="s">
        <v>3</v>
      </c>
      <c r="F727" s="1">
        <v>35243.19</v>
      </c>
      <c r="I727"/>
      <c r="J727"/>
    </row>
    <row r="728" spans="1:10" x14ac:dyDescent="0.3">
      <c r="A728" t="s">
        <v>334</v>
      </c>
      <c r="B728" s="11" t="s">
        <v>330</v>
      </c>
      <c r="C728" s="18">
        <v>2024</v>
      </c>
      <c r="D728" t="s">
        <v>9</v>
      </c>
      <c r="E728" t="s">
        <v>3</v>
      </c>
      <c r="F728" s="1">
        <v>70570.63</v>
      </c>
      <c r="I728"/>
      <c r="J728"/>
    </row>
    <row r="729" spans="1:10" x14ac:dyDescent="0.3">
      <c r="A729" t="s">
        <v>334</v>
      </c>
      <c r="B729" s="11" t="s">
        <v>316</v>
      </c>
      <c r="C729" s="18">
        <v>2024</v>
      </c>
      <c r="D729" t="s">
        <v>9</v>
      </c>
      <c r="E729" t="s">
        <v>3</v>
      </c>
      <c r="F729" s="1">
        <v>11862.52</v>
      </c>
      <c r="I729"/>
      <c r="J729"/>
    </row>
    <row r="730" spans="1:10" x14ac:dyDescent="0.3">
      <c r="A730" t="s">
        <v>334</v>
      </c>
      <c r="B730" s="11" t="s">
        <v>313</v>
      </c>
      <c r="C730" s="18">
        <v>2024</v>
      </c>
      <c r="D730" t="s">
        <v>9</v>
      </c>
      <c r="E730" t="s">
        <v>3</v>
      </c>
      <c r="F730" s="1">
        <v>41117.89</v>
      </c>
      <c r="I730"/>
      <c r="J730"/>
    </row>
    <row r="731" spans="1:10" x14ac:dyDescent="0.3">
      <c r="A731" t="s">
        <v>334</v>
      </c>
      <c r="B731" s="11" t="s">
        <v>318</v>
      </c>
      <c r="C731" s="18">
        <v>2024</v>
      </c>
      <c r="D731" t="s">
        <v>9</v>
      </c>
      <c r="E731" t="s">
        <v>3</v>
      </c>
      <c r="F731" s="1">
        <v>80160.399999999994</v>
      </c>
      <c r="I731"/>
      <c r="J731"/>
    </row>
    <row r="732" spans="1:10" x14ac:dyDescent="0.3">
      <c r="A732" t="s">
        <v>334</v>
      </c>
      <c r="B732" s="11" t="s">
        <v>429</v>
      </c>
      <c r="C732" s="18">
        <v>2024</v>
      </c>
      <c r="D732" t="s">
        <v>9</v>
      </c>
      <c r="E732" t="s">
        <v>3</v>
      </c>
      <c r="F732" s="1">
        <v>69418.679999999993</v>
      </c>
      <c r="I732"/>
      <c r="J732"/>
    </row>
    <row r="733" spans="1:10" x14ac:dyDescent="0.3">
      <c r="A733" t="s">
        <v>334</v>
      </c>
      <c r="B733" s="11" t="s">
        <v>306</v>
      </c>
      <c r="C733" s="18">
        <v>2024</v>
      </c>
      <c r="D733" t="s">
        <v>9</v>
      </c>
      <c r="E733" t="s">
        <v>3</v>
      </c>
      <c r="F733" s="1">
        <v>174225.74</v>
      </c>
      <c r="I733"/>
      <c r="J733"/>
    </row>
    <row r="734" spans="1:10" x14ac:dyDescent="0.3">
      <c r="A734" t="s">
        <v>334</v>
      </c>
      <c r="B734" s="11" t="s">
        <v>303</v>
      </c>
      <c r="C734" s="18">
        <v>2024</v>
      </c>
      <c r="D734" t="s">
        <v>9</v>
      </c>
      <c r="E734" t="s">
        <v>3</v>
      </c>
      <c r="F734" s="1">
        <v>2424735.5099999998</v>
      </c>
      <c r="I734"/>
      <c r="J734"/>
    </row>
    <row r="735" spans="1:10" x14ac:dyDescent="0.3">
      <c r="A735" t="s">
        <v>334</v>
      </c>
      <c r="B735" s="11" t="s">
        <v>12</v>
      </c>
      <c r="C735" s="18">
        <v>2024</v>
      </c>
      <c r="D735" t="s">
        <v>9</v>
      </c>
      <c r="E735" t="s">
        <v>3</v>
      </c>
      <c r="F735" s="1">
        <v>1262026.67</v>
      </c>
      <c r="I735"/>
      <c r="J735"/>
    </row>
    <row r="736" spans="1:10" x14ac:dyDescent="0.3">
      <c r="A736" t="s">
        <v>334</v>
      </c>
      <c r="B736" s="11" t="s">
        <v>320</v>
      </c>
      <c r="C736" s="18">
        <v>2024</v>
      </c>
      <c r="D736" t="s">
        <v>9</v>
      </c>
      <c r="E736" t="s">
        <v>300</v>
      </c>
      <c r="F736" s="1">
        <v>54</v>
      </c>
      <c r="I736"/>
      <c r="J736"/>
    </row>
    <row r="737" spans="1:10" x14ac:dyDescent="0.3">
      <c r="A737" t="s">
        <v>334</v>
      </c>
      <c r="B737" s="11" t="s">
        <v>314</v>
      </c>
      <c r="C737" s="18">
        <v>2024</v>
      </c>
      <c r="D737" t="s">
        <v>9</v>
      </c>
      <c r="E737" t="s">
        <v>300</v>
      </c>
      <c r="F737" s="1">
        <v>188.73</v>
      </c>
      <c r="I737"/>
      <c r="J737"/>
    </row>
    <row r="738" spans="1:10" x14ac:dyDescent="0.3">
      <c r="A738" t="s">
        <v>334</v>
      </c>
      <c r="B738" s="11" t="s">
        <v>321</v>
      </c>
      <c r="C738" s="18">
        <v>2024</v>
      </c>
      <c r="D738" t="s">
        <v>9</v>
      </c>
      <c r="E738" t="s">
        <v>300</v>
      </c>
      <c r="F738" s="1">
        <v>268.63</v>
      </c>
      <c r="I738"/>
      <c r="J738"/>
    </row>
    <row r="739" spans="1:10" x14ac:dyDescent="0.3">
      <c r="A739" t="s">
        <v>334</v>
      </c>
      <c r="B739" s="11" t="s">
        <v>322</v>
      </c>
      <c r="C739" s="18">
        <v>2024</v>
      </c>
      <c r="D739" t="s">
        <v>9</v>
      </c>
      <c r="E739" t="s">
        <v>300</v>
      </c>
      <c r="F739" s="1">
        <v>14200.74</v>
      </c>
      <c r="I739"/>
      <c r="J739"/>
    </row>
    <row r="740" spans="1:10" x14ac:dyDescent="0.3">
      <c r="A740" t="s">
        <v>334</v>
      </c>
      <c r="B740" s="11" t="s">
        <v>330</v>
      </c>
      <c r="C740" s="18">
        <v>2024</v>
      </c>
      <c r="D740" t="s">
        <v>9</v>
      </c>
      <c r="E740" t="s">
        <v>300</v>
      </c>
      <c r="F740" s="1">
        <v>26823.81</v>
      </c>
      <c r="I740"/>
      <c r="J740"/>
    </row>
    <row r="741" spans="1:10" x14ac:dyDescent="0.3">
      <c r="A741" t="s">
        <v>334</v>
      </c>
      <c r="B741" s="11" t="s">
        <v>316</v>
      </c>
      <c r="C741" s="18">
        <v>2024</v>
      </c>
      <c r="D741" t="s">
        <v>9</v>
      </c>
      <c r="E741" t="s">
        <v>300</v>
      </c>
      <c r="F741" s="1">
        <v>31364.18</v>
      </c>
      <c r="I741"/>
      <c r="J741"/>
    </row>
    <row r="742" spans="1:10" x14ac:dyDescent="0.3">
      <c r="A742" t="s">
        <v>334</v>
      </c>
      <c r="B742" s="11" t="s">
        <v>313</v>
      </c>
      <c r="C742" s="18">
        <v>2024</v>
      </c>
      <c r="D742" t="s">
        <v>9</v>
      </c>
      <c r="E742" t="s">
        <v>300</v>
      </c>
      <c r="F742" s="1">
        <v>874.87</v>
      </c>
      <c r="I742"/>
      <c r="J742"/>
    </row>
    <row r="743" spans="1:10" x14ac:dyDescent="0.3">
      <c r="A743" t="s">
        <v>334</v>
      </c>
      <c r="B743" s="11" t="s">
        <v>318</v>
      </c>
      <c r="C743" s="18">
        <v>2024</v>
      </c>
      <c r="D743" t="s">
        <v>9</v>
      </c>
      <c r="E743" t="s">
        <v>300</v>
      </c>
      <c r="F743" s="1">
        <v>118815.15</v>
      </c>
      <c r="I743"/>
      <c r="J743"/>
    </row>
    <row r="744" spans="1:10" x14ac:dyDescent="0.3">
      <c r="A744" t="s">
        <v>334</v>
      </c>
      <c r="B744" s="11" t="s">
        <v>429</v>
      </c>
      <c r="C744" s="18">
        <v>2024</v>
      </c>
      <c r="D744" t="s">
        <v>9</v>
      </c>
      <c r="E744" t="s">
        <v>300</v>
      </c>
      <c r="F744" s="1">
        <v>201477</v>
      </c>
      <c r="I744"/>
      <c r="J744"/>
    </row>
    <row r="745" spans="1:10" x14ac:dyDescent="0.3">
      <c r="A745" t="s">
        <v>334</v>
      </c>
      <c r="B745" s="11" t="s">
        <v>306</v>
      </c>
      <c r="C745" s="18">
        <v>2024</v>
      </c>
      <c r="D745" t="s">
        <v>9</v>
      </c>
      <c r="E745" t="s">
        <v>300</v>
      </c>
      <c r="F745" s="1">
        <v>64019.61</v>
      </c>
      <c r="I745"/>
      <c r="J745"/>
    </row>
    <row r="746" spans="1:10" x14ac:dyDescent="0.3">
      <c r="A746" t="s">
        <v>334</v>
      </c>
      <c r="B746" s="11" t="s">
        <v>303</v>
      </c>
      <c r="C746" s="18">
        <v>2024</v>
      </c>
      <c r="D746" t="s">
        <v>9</v>
      </c>
      <c r="E746" t="s">
        <v>300</v>
      </c>
      <c r="F746" s="1">
        <v>4070.22</v>
      </c>
      <c r="I746"/>
      <c r="J746"/>
    </row>
    <row r="747" spans="1:10" x14ac:dyDescent="0.3">
      <c r="A747" t="s">
        <v>334</v>
      </c>
      <c r="B747" s="11" t="s">
        <v>12</v>
      </c>
      <c r="C747" s="18">
        <v>2024</v>
      </c>
      <c r="D747" t="s">
        <v>9</v>
      </c>
      <c r="E747" t="s">
        <v>300</v>
      </c>
      <c r="F747" s="1">
        <v>7125423.2000000002</v>
      </c>
      <c r="I747"/>
      <c r="J747"/>
    </row>
    <row r="748" spans="1:10" x14ac:dyDescent="0.3">
      <c r="A748" t="s">
        <v>335</v>
      </c>
      <c r="B748" s="11" t="s">
        <v>305</v>
      </c>
      <c r="C748" s="18">
        <v>2024</v>
      </c>
      <c r="D748" t="s">
        <v>9</v>
      </c>
      <c r="E748" t="s">
        <v>3</v>
      </c>
      <c r="F748" s="1">
        <v>466.15</v>
      </c>
      <c r="I748"/>
      <c r="J748"/>
    </row>
    <row r="749" spans="1:10" x14ac:dyDescent="0.3">
      <c r="A749" t="s">
        <v>335</v>
      </c>
      <c r="B749" s="11" t="s">
        <v>14</v>
      </c>
      <c r="C749" s="18">
        <v>2024</v>
      </c>
      <c r="D749" t="s">
        <v>9</v>
      </c>
      <c r="E749" t="s">
        <v>3</v>
      </c>
      <c r="F749" s="1">
        <v>1514.79</v>
      </c>
      <c r="I749"/>
      <c r="J749"/>
    </row>
    <row r="750" spans="1:10" x14ac:dyDescent="0.3">
      <c r="A750" t="s">
        <v>335</v>
      </c>
      <c r="B750" s="11" t="s">
        <v>13</v>
      </c>
      <c r="C750" s="18">
        <v>2024</v>
      </c>
      <c r="D750" t="s">
        <v>9</v>
      </c>
      <c r="E750" t="s">
        <v>3</v>
      </c>
      <c r="F750" s="1">
        <v>6090.14</v>
      </c>
      <c r="I750"/>
      <c r="J750"/>
    </row>
    <row r="751" spans="1:10" x14ac:dyDescent="0.3">
      <c r="A751" t="s">
        <v>335</v>
      </c>
      <c r="B751" s="11" t="s">
        <v>305</v>
      </c>
      <c r="C751" s="18">
        <v>2024</v>
      </c>
      <c r="D751" t="s">
        <v>9</v>
      </c>
      <c r="E751" t="s">
        <v>300</v>
      </c>
      <c r="F751" s="1">
        <v>1826.26</v>
      </c>
      <c r="I751"/>
      <c r="J751"/>
    </row>
    <row r="752" spans="1:10" x14ac:dyDescent="0.3">
      <c r="A752" t="s">
        <v>335</v>
      </c>
      <c r="B752" s="11" t="s">
        <v>14</v>
      </c>
      <c r="C752" s="18">
        <v>2024</v>
      </c>
      <c r="D752" t="s">
        <v>9</v>
      </c>
      <c r="E752" t="s">
        <v>300</v>
      </c>
      <c r="F752" s="1">
        <v>3706.24</v>
      </c>
      <c r="I752"/>
      <c r="J752"/>
    </row>
    <row r="753" spans="1:10" x14ac:dyDescent="0.3">
      <c r="A753" t="s">
        <v>335</v>
      </c>
      <c r="B753" s="11" t="s">
        <v>13</v>
      </c>
      <c r="C753" s="18">
        <v>2024</v>
      </c>
      <c r="D753" t="s">
        <v>9</v>
      </c>
      <c r="E753" t="s">
        <v>300</v>
      </c>
      <c r="F753" s="1">
        <v>9533.73</v>
      </c>
      <c r="I753"/>
      <c r="J753"/>
    </row>
    <row r="754" spans="1:10" x14ac:dyDescent="0.3">
      <c r="A754" t="s">
        <v>299</v>
      </c>
      <c r="B754" s="11" t="s">
        <v>328</v>
      </c>
      <c r="C754" s="18">
        <v>2024</v>
      </c>
      <c r="D754" t="s">
        <v>10</v>
      </c>
      <c r="E754" t="s">
        <v>3</v>
      </c>
      <c r="F754" s="1">
        <v>73526.62</v>
      </c>
      <c r="I754"/>
      <c r="J754"/>
    </row>
    <row r="755" spans="1:10" x14ac:dyDescent="0.3">
      <c r="A755" t="s">
        <v>299</v>
      </c>
      <c r="B755" s="11" t="s">
        <v>329</v>
      </c>
      <c r="C755" s="18">
        <v>2024</v>
      </c>
      <c r="D755" t="s">
        <v>10</v>
      </c>
      <c r="E755" t="s">
        <v>3</v>
      </c>
      <c r="F755" s="1">
        <v>125443.02</v>
      </c>
      <c r="I755"/>
      <c r="J755"/>
    </row>
    <row r="756" spans="1:10" x14ac:dyDescent="0.3">
      <c r="A756" t="s">
        <v>299</v>
      </c>
      <c r="B756" s="11" t="s">
        <v>327</v>
      </c>
      <c r="C756" s="18">
        <v>2024</v>
      </c>
      <c r="D756" t="s">
        <v>10</v>
      </c>
      <c r="E756" t="s">
        <v>3</v>
      </c>
      <c r="F756" s="1">
        <v>207515.01</v>
      </c>
      <c r="I756"/>
      <c r="J756"/>
    </row>
    <row r="757" spans="1:10" x14ac:dyDescent="0.3">
      <c r="A757" t="s">
        <v>299</v>
      </c>
      <c r="B757" s="11" t="s">
        <v>299</v>
      </c>
      <c r="C757" s="18">
        <v>2024</v>
      </c>
      <c r="D757" t="s">
        <v>10</v>
      </c>
      <c r="E757" t="s">
        <v>3</v>
      </c>
      <c r="F757" s="1">
        <v>14410716.08</v>
      </c>
      <c r="I757"/>
      <c r="J757"/>
    </row>
    <row r="758" spans="1:10" x14ac:dyDescent="0.3">
      <c r="A758" t="s">
        <v>299</v>
      </c>
      <c r="B758" s="11" t="s">
        <v>328</v>
      </c>
      <c r="C758" s="18">
        <v>2024</v>
      </c>
      <c r="D758" t="s">
        <v>10</v>
      </c>
      <c r="E758" t="s">
        <v>300</v>
      </c>
      <c r="F758" s="1">
        <v>246080.44</v>
      </c>
      <c r="I758"/>
      <c r="J758"/>
    </row>
    <row r="759" spans="1:10" x14ac:dyDescent="0.3">
      <c r="A759" t="s">
        <v>299</v>
      </c>
      <c r="B759" s="11" t="s">
        <v>329</v>
      </c>
      <c r="C759" s="18">
        <v>2024</v>
      </c>
      <c r="D759" t="s">
        <v>10</v>
      </c>
      <c r="E759" t="s">
        <v>300</v>
      </c>
      <c r="F759" s="1">
        <v>432318.25</v>
      </c>
      <c r="I759"/>
      <c r="J759"/>
    </row>
    <row r="760" spans="1:10" x14ac:dyDescent="0.3">
      <c r="A760" t="s">
        <v>299</v>
      </c>
      <c r="B760" s="11" t="s">
        <v>327</v>
      </c>
      <c r="C760" s="18">
        <v>2024</v>
      </c>
      <c r="D760" t="s">
        <v>10</v>
      </c>
      <c r="E760" t="s">
        <v>300</v>
      </c>
      <c r="F760" s="1">
        <v>748908.7</v>
      </c>
      <c r="I760"/>
      <c r="J760"/>
    </row>
    <row r="761" spans="1:10" x14ac:dyDescent="0.3">
      <c r="A761" t="s">
        <v>299</v>
      </c>
      <c r="B761" s="11" t="s">
        <v>299</v>
      </c>
      <c r="C761" s="18">
        <v>2024</v>
      </c>
      <c r="D761" t="s">
        <v>10</v>
      </c>
      <c r="E761" t="s">
        <v>300</v>
      </c>
      <c r="F761" s="1">
        <v>42716241.200000003</v>
      </c>
      <c r="I761"/>
      <c r="J761"/>
    </row>
    <row r="762" spans="1:10" x14ac:dyDescent="0.3">
      <c r="A762" t="s">
        <v>333</v>
      </c>
      <c r="B762" s="11" t="s">
        <v>326</v>
      </c>
      <c r="C762" s="18">
        <v>2024</v>
      </c>
      <c r="D762" t="s">
        <v>10</v>
      </c>
      <c r="E762" t="s">
        <v>3</v>
      </c>
      <c r="F762" s="1">
        <v>28.75</v>
      </c>
      <c r="I762"/>
      <c r="J762"/>
    </row>
    <row r="763" spans="1:10" x14ac:dyDescent="0.3">
      <c r="A763" t="s">
        <v>333</v>
      </c>
      <c r="B763" s="11" t="s">
        <v>325</v>
      </c>
      <c r="C763" s="18">
        <v>2024</v>
      </c>
      <c r="D763" t="s">
        <v>10</v>
      </c>
      <c r="E763" t="s">
        <v>3</v>
      </c>
      <c r="F763" s="1">
        <v>4972.3100000000004</v>
      </c>
      <c r="I763"/>
      <c r="J763"/>
    </row>
    <row r="764" spans="1:10" x14ac:dyDescent="0.3">
      <c r="A764" t="s">
        <v>333</v>
      </c>
      <c r="B764" s="11" t="s">
        <v>428</v>
      </c>
      <c r="C764" s="18">
        <v>2024</v>
      </c>
      <c r="D764" t="s">
        <v>10</v>
      </c>
      <c r="E764" t="s">
        <v>3</v>
      </c>
      <c r="F764" s="1">
        <v>49675.96</v>
      </c>
      <c r="I764"/>
      <c r="J764"/>
    </row>
    <row r="765" spans="1:10" x14ac:dyDescent="0.3">
      <c r="A765" t="s">
        <v>333</v>
      </c>
      <c r="B765" s="11" t="s">
        <v>427</v>
      </c>
      <c r="C765" s="18">
        <v>2024</v>
      </c>
      <c r="D765" t="s">
        <v>10</v>
      </c>
      <c r="E765" t="s">
        <v>3</v>
      </c>
      <c r="F765" s="1">
        <v>2485556.7599999998</v>
      </c>
      <c r="I765"/>
      <c r="J765"/>
    </row>
    <row r="766" spans="1:10" x14ac:dyDescent="0.3">
      <c r="A766" t="s">
        <v>333</v>
      </c>
      <c r="B766" s="11" t="s">
        <v>323</v>
      </c>
      <c r="C766" s="18">
        <v>2024</v>
      </c>
      <c r="D766" t="s">
        <v>10</v>
      </c>
      <c r="E766" t="s">
        <v>3</v>
      </c>
      <c r="F766" s="1">
        <v>5863621.9100000001</v>
      </c>
      <c r="I766"/>
      <c r="J766"/>
    </row>
    <row r="767" spans="1:10" x14ac:dyDescent="0.3">
      <c r="A767" t="s">
        <v>333</v>
      </c>
      <c r="B767" s="11" t="s">
        <v>326</v>
      </c>
      <c r="C767" s="18">
        <v>2024</v>
      </c>
      <c r="D767" t="s">
        <v>10</v>
      </c>
      <c r="E767" t="s">
        <v>300</v>
      </c>
      <c r="F767" s="1">
        <v>25</v>
      </c>
      <c r="I767"/>
      <c r="J767"/>
    </row>
    <row r="768" spans="1:10" x14ac:dyDescent="0.3">
      <c r="A768" t="s">
        <v>333</v>
      </c>
      <c r="B768" s="11" t="s">
        <v>325</v>
      </c>
      <c r="C768" s="18">
        <v>2024</v>
      </c>
      <c r="D768" t="s">
        <v>10</v>
      </c>
      <c r="E768" t="s">
        <v>300</v>
      </c>
      <c r="F768" s="1">
        <v>8855.02</v>
      </c>
      <c r="I768"/>
      <c r="J768"/>
    </row>
    <row r="769" spans="1:10" x14ac:dyDescent="0.3">
      <c r="A769" t="s">
        <v>333</v>
      </c>
      <c r="B769" s="11" t="s">
        <v>428</v>
      </c>
      <c r="C769" s="18">
        <v>2024</v>
      </c>
      <c r="D769" t="s">
        <v>10</v>
      </c>
      <c r="E769" t="s">
        <v>300</v>
      </c>
      <c r="F769" s="1">
        <v>76838.09</v>
      </c>
      <c r="I769"/>
      <c r="J769"/>
    </row>
    <row r="770" spans="1:10" x14ac:dyDescent="0.3">
      <c r="A770" t="s">
        <v>333</v>
      </c>
      <c r="B770" s="11" t="s">
        <v>427</v>
      </c>
      <c r="C770" s="18">
        <v>2024</v>
      </c>
      <c r="D770" t="s">
        <v>10</v>
      </c>
      <c r="E770" t="s">
        <v>300</v>
      </c>
      <c r="F770" s="1">
        <v>3250855.29</v>
      </c>
      <c r="I770"/>
      <c r="J770"/>
    </row>
    <row r="771" spans="1:10" x14ac:dyDescent="0.3">
      <c r="A771" t="s">
        <v>333</v>
      </c>
      <c r="B771" s="11" t="s">
        <v>323</v>
      </c>
      <c r="C771" s="18">
        <v>2024</v>
      </c>
      <c r="D771" t="s">
        <v>10</v>
      </c>
      <c r="E771" t="s">
        <v>300</v>
      </c>
      <c r="F771" s="1">
        <v>17826289.100000001</v>
      </c>
      <c r="I771"/>
      <c r="J771"/>
    </row>
    <row r="772" spans="1:10" x14ac:dyDescent="0.3">
      <c r="A772" t="s">
        <v>334</v>
      </c>
      <c r="B772" s="11" t="s">
        <v>320</v>
      </c>
      <c r="C772" s="18">
        <v>2024</v>
      </c>
      <c r="D772" t="s">
        <v>10</v>
      </c>
      <c r="E772" t="s">
        <v>3</v>
      </c>
      <c r="F772" s="1">
        <v>2998.28</v>
      </c>
      <c r="I772"/>
      <c r="J772"/>
    </row>
    <row r="773" spans="1:10" x14ac:dyDescent="0.3">
      <c r="A773" t="s">
        <v>334</v>
      </c>
      <c r="B773" s="11" t="s">
        <v>317</v>
      </c>
      <c r="C773" s="18">
        <v>2024</v>
      </c>
      <c r="D773" t="s">
        <v>10</v>
      </c>
      <c r="E773" t="s">
        <v>3</v>
      </c>
      <c r="F773" s="1">
        <v>466.62</v>
      </c>
      <c r="I773"/>
      <c r="J773"/>
    </row>
    <row r="774" spans="1:10" x14ac:dyDescent="0.3">
      <c r="A774" t="s">
        <v>334</v>
      </c>
      <c r="B774" s="11" t="s">
        <v>319</v>
      </c>
      <c r="C774" s="18">
        <v>2024</v>
      </c>
      <c r="D774" t="s">
        <v>10</v>
      </c>
      <c r="E774" t="s">
        <v>3</v>
      </c>
      <c r="F774" s="1">
        <v>40.5</v>
      </c>
      <c r="I774"/>
      <c r="J774"/>
    </row>
    <row r="775" spans="1:10" x14ac:dyDescent="0.3">
      <c r="A775" t="s">
        <v>334</v>
      </c>
      <c r="B775" s="11" t="s">
        <v>314</v>
      </c>
      <c r="C775" s="18">
        <v>2024</v>
      </c>
      <c r="D775" t="s">
        <v>10</v>
      </c>
      <c r="E775" t="s">
        <v>3</v>
      </c>
      <c r="F775" s="1">
        <v>1322.92</v>
      </c>
      <c r="I775"/>
      <c r="J775"/>
    </row>
    <row r="776" spans="1:10" x14ac:dyDescent="0.3">
      <c r="A776" t="s">
        <v>334</v>
      </c>
      <c r="B776" s="11" t="s">
        <v>321</v>
      </c>
      <c r="C776" s="18">
        <v>2024</v>
      </c>
      <c r="D776" t="s">
        <v>10</v>
      </c>
      <c r="E776" t="s">
        <v>3</v>
      </c>
      <c r="F776" s="1">
        <v>12234.42</v>
      </c>
      <c r="I776"/>
      <c r="J776"/>
    </row>
    <row r="777" spans="1:10" x14ac:dyDescent="0.3">
      <c r="A777" t="s">
        <v>334</v>
      </c>
      <c r="B777" s="11" t="s">
        <v>322</v>
      </c>
      <c r="C777" s="18">
        <v>2024</v>
      </c>
      <c r="D777" t="s">
        <v>10</v>
      </c>
      <c r="E777" t="s">
        <v>3</v>
      </c>
      <c r="F777" s="1">
        <v>40195.74</v>
      </c>
      <c r="I777"/>
      <c r="J777"/>
    </row>
    <row r="778" spans="1:10" x14ac:dyDescent="0.3">
      <c r="A778" t="s">
        <v>334</v>
      </c>
      <c r="B778" s="11" t="s">
        <v>330</v>
      </c>
      <c r="C778" s="18">
        <v>2024</v>
      </c>
      <c r="D778" t="s">
        <v>10</v>
      </c>
      <c r="E778" t="s">
        <v>3</v>
      </c>
      <c r="F778" s="1">
        <v>74182.100000000006</v>
      </c>
      <c r="I778"/>
      <c r="J778"/>
    </row>
    <row r="779" spans="1:10" x14ac:dyDescent="0.3">
      <c r="A779" t="s">
        <v>334</v>
      </c>
      <c r="B779" s="11" t="s">
        <v>316</v>
      </c>
      <c r="C779" s="18">
        <v>2024</v>
      </c>
      <c r="D779" t="s">
        <v>10</v>
      </c>
      <c r="E779" t="s">
        <v>3</v>
      </c>
      <c r="F779" s="1">
        <v>8222.58</v>
      </c>
      <c r="I779"/>
      <c r="J779"/>
    </row>
    <row r="780" spans="1:10" x14ac:dyDescent="0.3">
      <c r="A780" t="s">
        <v>334</v>
      </c>
      <c r="B780" s="11" t="s">
        <v>313</v>
      </c>
      <c r="C780" s="18">
        <v>2024</v>
      </c>
      <c r="D780" t="s">
        <v>10</v>
      </c>
      <c r="E780" t="s">
        <v>3</v>
      </c>
      <c r="F780" s="1">
        <v>26721.82</v>
      </c>
      <c r="I780"/>
      <c r="J780"/>
    </row>
    <row r="781" spans="1:10" x14ac:dyDescent="0.3">
      <c r="A781" t="s">
        <v>334</v>
      </c>
      <c r="B781" s="11" t="s">
        <v>318</v>
      </c>
      <c r="C781" s="18">
        <v>2024</v>
      </c>
      <c r="D781" t="s">
        <v>10</v>
      </c>
      <c r="E781" t="s">
        <v>3</v>
      </c>
      <c r="F781" s="1">
        <v>78886.539999999994</v>
      </c>
      <c r="I781"/>
      <c r="J781"/>
    </row>
    <row r="782" spans="1:10" x14ac:dyDescent="0.3">
      <c r="A782" t="s">
        <v>334</v>
      </c>
      <c r="B782" s="11" t="s">
        <v>429</v>
      </c>
      <c r="C782" s="18">
        <v>2024</v>
      </c>
      <c r="D782" t="s">
        <v>10</v>
      </c>
      <c r="E782" t="s">
        <v>3</v>
      </c>
      <c r="F782" s="1">
        <v>63760.62</v>
      </c>
      <c r="I782"/>
      <c r="J782"/>
    </row>
    <row r="783" spans="1:10" x14ac:dyDescent="0.3">
      <c r="A783" t="s">
        <v>334</v>
      </c>
      <c r="B783" s="11" t="s">
        <v>306</v>
      </c>
      <c r="C783" s="18">
        <v>2024</v>
      </c>
      <c r="D783" t="s">
        <v>10</v>
      </c>
      <c r="E783" t="s">
        <v>3</v>
      </c>
      <c r="F783" s="1">
        <v>167173.79999999999</v>
      </c>
      <c r="I783"/>
      <c r="J783"/>
    </row>
    <row r="784" spans="1:10" x14ac:dyDescent="0.3">
      <c r="A784" t="s">
        <v>334</v>
      </c>
      <c r="B784" s="11" t="s">
        <v>303</v>
      </c>
      <c r="C784" s="18">
        <v>2024</v>
      </c>
      <c r="D784" t="s">
        <v>10</v>
      </c>
      <c r="E784" t="s">
        <v>3</v>
      </c>
      <c r="F784" s="1">
        <v>2518985.29</v>
      </c>
      <c r="I784"/>
      <c r="J784"/>
    </row>
    <row r="785" spans="1:10" x14ac:dyDescent="0.3">
      <c r="A785" t="s">
        <v>334</v>
      </c>
      <c r="B785" s="11" t="s">
        <v>12</v>
      </c>
      <c r="C785" s="18">
        <v>2024</v>
      </c>
      <c r="D785" t="s">
        <v>10</v>
      </c>
      <c r="E785" t="s">
        <v>3</v>
      </c>
      <c r="F785" s="1">
        <v>1243694.7</v>
      </c>
      <c r="I785"/>
      <c r="J785"/>
    </row>
    <row r="786" spans="1:10" x14ac:dyDescent="0.3">
      <c r="A786" t="s">
        <v>334</v>
      </c>
      <c r="B786" s="11" t="s">
        <v>320</v>
      </c>
      <c r="C786" s="18">
        <v>2024</v>
      </c>
      <c r="D786" t="s">
        <v>10</v>
      </c>
      <c r="E786" t="s">
        <v>300</v>
      </c>
      <c r="F786" s="1">
        <v>1159.31</v>
      </c>
      <c r="I786"/>
      <c r="J786"/>
    </row>
    <row r="787" spans="1:10" x14ac:dyDescent="0.3">
      <c r="A787" t="s">
        <v>334</v>
      </c>
      <c r="B787" s="11" t="s">
        <v>322</v>
      </c>
      <c r="C787" s="18">
        <v>2024</v>
      </c>
      <c r="D787" t="s">
        <v>10</v>
      </c>
      <c r="E787" t="s">
        <v>300</v>
      </c>
      <c r="F787" s="1">
        <v>23368.560000000001</v>
      </c>
      <c r="I787"/>
      <c r="J787"/>
    </row>
    <row r="788" spans="1:10" x14ac:dyDescent="0.3">
      <c r="A788" t="s">
        <v>334</v>
      </c>
      <c r="B788" s="11" t="s">
        <v>330</v>
      </c>
      <c r="C788" s="18">
        <v>2024</v>
      </c>
      <c r="D788" t="s">
        <v>10</v>
      </c>
      <c r="E788" t="s">
        <v>300</v>
      </c>
      <c r="F788" s="1">
        <v>21401.88</v>
      </c>
      <c r="I788"/>
      <c r="J788"/>
    </row>
    <row r="789" spans="1:10" x14ac:dyDescent="0.3">
      <c r="A789" t="s">
        <v>334</v>
      </c>
      <c r="B789" s="11" t="s">
        <v>316</v>
      </c>
      <c r="C789" s="18">
        <v>2024</v>
      </c>
      <c r="D789" t="s">
        <v>10</v>
      </c>
      <c r="E789" t="s">
        <v>300</v>
      </c>
      <c r="F789" s="1">
        <v>33157.449999999997</v>
      </c>
      <c r="I789"/>
      <c r="J789"/>
    </row>
    <row r="790" spans="1:10" x14ac:dyDescent="0.3">
      <c r="A790" t="s">
        <v>334</v>
      </c>
      <c r="B790" s="11" t="s">
        <v>313</v>
      </c>
      <c r="C790" s="18">
        <v>2024</v>
      </c>
      <c r="D790" t="s">
        <v>10</v>
      </c>
      <c r="E790" t="s">
        <v>300</v>
      </c>
      <c r="F790" s="1">
        <v>639.87</v>
      </c>
      <c r="I790"/>
      <c r="J790"/>
    </row>
    <row r="791" spans="1:10" x14ac:dyDescent="0.3">
      <c r="A791" t="s">
        <v>334</v>
      </c>
      <c r="B791" s="11" t="s">
        <v>318</v>
      </c>
      <c r="C791" s="18">
        <v>2024</v>
      </c>
      <c r="D791" t="s">
        <v>10</v>
      </c>
      <c r="E791" t="s">
        <v>300</v>
      </c>
      <c r="F791" s="1">
        <v>126791.26</v>
      </c>
      <c r="I791"/>
      <c r="J791"/>
    </row>
    <row r="792" spans="1:10" x14ac:dyDescent="0.3">
      <c r="A792" t="s">
        <v>334</v>
      </c>
      <c r="B792" s="11" t="s">
        <v>429</v>
      </c>
      <c r="C792" s="18">
        <v>2024</v>
      </c>
      <c r="D792" t="s">
        <v>10</v>
      </c>
      <c r="E792" t="s">
        <v>300</v>
      </c>
      <c r="F792" s="1">
        <v>198590.57</v>
      </c>
      <c r="I792"/>
      <c r="J792"/>
    </row>
    <row r="793" spans="1:10" x14ac:dyDescent="0.3">
      <c r="A793" t="s">
        <v>334</v>
      </c>
      <c r="B793" s="11" t="s">
        <v>306</v>
      </c>
      <c r="C793" s="18">
        <v>2024</v>
      </c>
      <c r="D793" t="s">
        <v>10</v>
      </c>
      <c r="E793" t="s">
        <v>300</v>
      </c>
      <c r="F793" s="1">
        <v>64174.2</v>
      </c>
      <c r="I793"/>
      <c r="J793"/>
    </row>
    <row r="794" spans="1:10" x14ac:dyDescent="0.3">
      <c r="A794" t="s">
        <v>334</v>
      </c>
      <c r="B794" s="11" t="s">
        <v>303</v>
      </c>
      <c r="C794" s="18">
        <v>2024</v>
      </c>
      <c r="D794" t="s">
        <v>10</v>
      </c>
      <c r="E794" t="s">
        <v>300</v>
      </c>
      <c r="F794" s="1">
        <v>3153.45</v>
      </c>
      <c r="I794"/>
      <c r="J794"/>
    </row>
    <row r="795" spans="1:10" x14ac:dyDescent="0.3">
      <c r="A795" t="s">
        <v>334</v>
      </c>
      <c r="B795" s="11" t="s">
        <v>12</v>
      </c>
      <c r="C795" s="18">
        <v>2024</v>
      </c>
      <c r="D795" t="s">
        <v>10</v>
      </c>
      <c r="E795" t="s">
        <v>300</v>
      </c>
      <c r="F795" s="1">
        <v>7364524.8200000003</v>
      </c>
      <c r="I795"/>
      <c r="J795"/>
    </row>
    <row r="796" spans="1:10" x14ac:dyDescent="0.3">
      <c r="A796" t="s">
        <v>335</v>
      </c>
      <c r="B796" s="11" t="s">
        <v>305</v>
      </c>
      <c r="C796" s="18">
        <v>2024</v>
      </c>
      <c r="D796" t="s">
        <v>10</v>
      </c>
      <c r="E796" t="s">
        <v>3</v>
      </c>
      <c r="F796" s="1">
        <v>401.88</v>
      </c>
      <c r="I796"/>
      <c r="J796"/>
    </row>
    <row r="797" spans="1:10" x14ac:dyDescent="0.3">
      <c r="A797" t="s">
        <v>335</v>
      </c>
      <c r="B797" s="11" t="s">
        <v>14</v>
      </c>
      <c r="C797" s="18">
        <v>2024</v>
      </c>
      <c r="D797" t="s">
        <v>10</v>
      </c>
      <c r="E797" t="s">
        <v>3</v>
      </c>
      <c r="F797" s="1">
        <v>931.12</v>
      </c>
      <c r="I797"/>
      <c r="J797"/>
    </row>
    <row r="798" spans="1:10" x14ac:dyDescent="0.3">
      <c r="A798" t="s">
        <v>335</v>
      </c>
      <c r="B798" s="11" t="s">
        <v>13</v>
      </c>
      <c r="C798" s="18">
        <v>2024</v>
      </c>
      <c r="D798" t="s">
        <v>10</v>
      </c>
      <c r="E798" t="s">
        <v>3</v>
      </c>
      <c r="F798" s="1">
        <v>5737.9</v>
      </c>
      <c r="I798"/>
      <c r="J798"/>
    </row>
    <row r="799" spans="1:10" x14ac:dyDescent="0.3">
      <c r="A799" t="s">
        <v>335</v>
      </c>
      <c r="B799" s="11" t="s">
        <v>305</v>
      </c>
      <c r="C799" s="18">
        <v>2024</v>
      </c>
      <c r="D799" t="s">
        <v>10</v>
      </c>
      <c r="E799" t="s">
        <v>300</v>
      </c>
      <c r="F799" s="1">
        <v>1109.42</v>
      </c>
      <c r="I799"/>
      <c r="J799"/>
    </row>
    <row r="800" spans="1:10" x14ac:dyDescent="0.3">
      <c r="A800" t="s">
        <v>335</v>
      </c>
      <c r="B800" s="11" t="s">
        <v>14</v>
      </c>
      <c r="C800" s="18">
        <v>2024</v>
      </c>
      <c r="D800" t="s">
        <v>10</v>
      </c>
      <c r="E800" t="s">
        <v>300</v>
      </c>
      <c r="F800" s="1">
        <v>3005.74</v>
      </c>
      <c r="I800"/>
      <c r="J800"/>
    </row>
    <row r="801" spans="1:10" x14ac:dyDescent="0.3">
      <c r="A801" t="s">
        <v>335</v>
      </c>
      <c r="B801" s="11" t="s">
        <v>13</v>
      </c>
      <c r="C801" s="18">
        <v>2024</v>
      </c>
      <c r="D801" t="s">
        <v>10</v>
      </c>
      <c r="E801" t="s">
        <v>300</v>
      </c>
      <c r="F801" s="1">
        <v>9950.4</v>
      </c>
      <c r="I801"/>
      <c r="J801"/>
    </row>
    <row r="802" spans="1:10" x14ac:dyDescent="0.3">
      <c r="A802" t="s">
        <v>299</v>
      </c>
      <c r="B802" t="s">
        <v>328</v>
      </c>
      <c r="C802" s="18">
        <v>2024</v>
      </c>
      <c r="D802" s="14" t="s">
        <v>4</v>
      </c>
      <c r="E802" s="16" t="s">
        <v>3</v>
      </c>
      <c r="F802" s="1">
        <v>113898.68</v>
      </c>
      <c r="I802"/>
      <c r="J802"/>
    </row>
    <row r="803" spans="1:10" x14ac:dyDescent="0.3">
      <c r="A803" t="s">
        <v>299</v>
      </c>
      <c r="B803" t="s">
        <v>329</v>
      </c>
      <c r="C803" s="18">
        <v>2024</v>
      </c>
      <c r="D803" s="15" t="s">
        <v>4</v>
      </c>
      <c r="E803" s="17" t="s">
        <v>3</v>
      </c>
      <c r="F803" s="1">
        <v>104490</v>
      </c>
      <c r="I803"/>
      <c r="J803"/>
    </row>
    <row r="804" spans="1:10" x14ac:dyDescent="0.3">
      <c r="A804" t="s">
        <v>299</v>
      </c>
      <c r="B804" t="s">
        <v>327</v>
      </c>
      <c r="C804" s="18">
        <v>2024</v>
      </c>
      <c r="D804" s="14" t="s">
        <v>4</v>
      </c>
      <c r="E804" s="16" t="s">
        <v>3</v>
      </c>
      <c r="F804" s="1">
        <v>185055.74</v>
      </c>
      <c r="I804"/>
      <c r="J804"/>
    </row>
    <row r="805" spans="1:10" x14ac:dyDescent="0.3">
      <c r="A805" t="s">
        <v>299</v>
      </c>
      <c r="B805" t="s">
        <v>299</v>
      </c>
      <c r="C805" s="18">
        <v>2024</v>
      </c>
      <c r="D805" s="15" t="s">
        <v>4</v>
      </c>
      <c r="E805" s="17" t="s">
        <v>3</v>
      </c>
      <c r="F805" s="1">
        <v>12952742.060000001</v>
      </c>
      <c r="I805"/>
      <c r="J805"/>
    </row>
    <row r="806" spans="1:10" x14ac:dyDescent="0.3">
      <c r="A806" t="s">
        <v>299</v>
      </c>
      <c r="B806" t="s">
        <v>328</v>
      </c>
      <c r="C806" s="18">
        <v>2024</v>
      </c>
      <c r="D806" s="14" t="s">
        <v>4</v>
      </c>
      <c r="E806" s="16" t="s">
        <v>300</v>
      </c>
      <c r="F806" s="1">
        <v>330633.67</v>
      </c>
      <c r="I806"/>
      <c r="J806"/>
    </row>
    <row r="807" spans="1:10" x14ac:dyDescent="0.3">
      <c r="A807" t="s">
        <v>299</v>
      </c>
      <c r="B807" t="s">
        <v>329</v>
      </c>
      <c r="C807" s="18">
        <v>2024</v>
      </c>
      <c r="D807" s="15" t="s">
        <v>4</v>
      </c>
      <c r="E807" s="17" t="s">
        <v>300</v>
      </c>
      <c r="F807" s="1">
        <v>368277.12</v>
      </c>
      <c r="I807"/>
      <c r="J807"/>
    </row>
    <row r="808" spans="1:10" x14ac:dyDescent="0.3">
      <c r="A808" t="s">
        <v>299</v>
      </c>
      <c r="B808" t="s">
        <v>327</v>
      </c>
      <c r="C808" s="18">
        <v>2024</v>
      </c>
      <c r="D808" s="14" t="s">
        <v>4</v>
      </c>
      <c r="E808" s="16" t="s">
        <v>300</v>
      </c>
      <c r="F808" s="1">
        <v>680841.65</v>
      </c>
      <c r="I808"/>
      <c r="J808"/>
    </row>
    <row r="809" spans="1:10" x14ac:dyDescent="0.3">
      <c r="A809" t="s">
        <v>299</v>
      </c>
      <c r="B809" t="s">
        <v>299</v>
      </c>
      <c r="C809" s="18">
        <v>2024</v>
      </c>
      <c r="D809" s="15" t="s">
        <v>4</v>
      </c>
      <c r="E809" s="17" t="s">
        <v>300</v>
      </c>
      <c r="F809" s="1">
        <v>39915257.43</v>
      </c>
      <c r="I809"/>
      <c r="J809"/>
    </row>
    <row r="810" spans="1:10" x14ac:dyDescent="0.3">
      <c r="A810" t="s">
        <v>333</v>
      </c>
      <c r="B810" t="s">
        <v>325</v>
      </c>
      <c r="C810" s="18">
        <v>2024</v>
      </c>
      <c r="D810" s="14" t="s">
        <v>4</v>
      </c>
      <c r="E810" s="16" t="s">
        <v>3</v>
      </c>
      <c r="F810" s="1">
        <v>3693.55</v>
      </c>
      <c r="I810"/>
      <c r="J810"/>
    </row>
    <row r="811" spans="1:10" x14ac:dyDescent="0.3">
      <c r="A811" t="s">
        <v>333</v>
      </c>
      <c r="B811" t="s">
        <v>428</v>
      </c>
      <c r="C811" s="18">
        <v>2024</v>
      </c>
      <c r="D811" s="15" t="s">
        <v>4</v>
      </c>
      <c r="E811" s="17" t="s">
        <v>3</v>
      </c>
      <c r="F811" s="1">
        <v>37170.5</v>
      </c>
      <c r="I811"/>
      <c r="J811"/>
    </row>
    <row r="812" spans="1:10" x14ac:dyDescent="0.3">
      <c r="A812" t="s">
        <v>333</v>
      </c>
      <c r="B812" t="s">
        <v>427</v>
      </c>
      <c r="C812" s="18">
        <v>2024</v>
      </c>
      <c r="D812" s="14" t="s">
        <v>4</v>
      </c>
      <c r="E812" s="16" t="s">
        <v>3</v>
      </c>
      <c r="F812" s="1">
        <v>2292237.98</v>
      </c>
      <c r="I812"/>
      <c r="J812"/>
    </row>
    <row r="813" spans="1:10" x14ac:dyDescent="0.3">
      <c r="A813" t="s">
        <v>333</v>
      </c>
      <c r="B813" t="s">
        <v>323</v>
      </c>
      <c r="C813" s="18">
        <v>2024</v>
      </c>
      <c r="D813" s="15" t="s">
        <v>4</v>
      </c>
      <c r="E813" s="17" t="s">
        <v>3</v>
      </c>
      <c r="F813" s="1">
        <v>5192809.2</v>
      </c>
      <c r="I813"/>
      <c r="J813"/>
    </row>
    <row r="814" spans="1:10" x14ac:dyDescent="0.3">
      <c r="A814" t="s">
        <v>333</v>
      </c>
      <c r="B814" t="s">
        <v>326</v>
      </c>
      <c r="C814" s="18">
        <v>2024</v>
      </c>
      <c r="D814" s="14" t="s">
        <v>4</v>
      </c>
      <c r="E814" s="16" t="s">
        <v>300</v>
      </c>
      <c r="F814" s="1">
        <v>0</v>
      </c>
      <c r="I814"/>
      <c r="J814"/>
    </row>
    <row r="815" spans="1:10" x14ac:dyDescent="0.3">
      <c r="A815" t="s">
        <v>333</v>
      </c>
      <c r="B815" t="s">
        <v>325</v>
      </c>
      <c r="C815" s="18">
        <v>2024</v>
      </c>
      <c r="D815" s="15" t="s">
        <v>4</v>
      </c>
      <c r="E815" s="17" t="s">
        <v>300</v>
      </c>
      <c r="F815" s="1">
        <v>6792.92</v>
      </c>
      <c r="I815"/>
      <c r="J815"/>
    </row>
    <row r="816" spans="1:10" x14ac:dyDescent="0.3">
      <c r="A816" t="s">
        <v>333</v>
      </c>
      <c r="B816" t="s">
        <v>428</v>
      </c>
      <c r="C816" s="18">
        <v>2024</v>
      </c>
      <c r="D816" s="14" t="s">
        <v>4</v>
      </c>
      <c r="E816" s="16" t="s">
        <v>300</v>
      </c>
      <c r="F816" s="1">
        <v>66950.320000000007</v>
      </c>
      <c r="I816"/>
      <c r="J816"/>
    </row>
    <row r="817" spans="1:10" x14ac:dyDescent="0.3">
      <c r="A817" t="s">
        <v>333</v>
      </c>
      <c r="B817" t="s">
        <v>427</v>
      </c>
      <c r="C817" s="18">
        <v>2024</v>
      </c>
      <c r="D817" s="15" t="s">
        <v>4</v>
      </c>
      <c r="E817" s="17" t="s">
        <v>300</v>
      </c>
      <c r="F817" s="1">
        <v>3100051.79</v>
      </c>
      <c r="I817"/>
      <c r="J817"/>
    </row>
    <row r="818" spans="1:10" x14ac:dyDescent="0.3">
      <c r="A818" t="s">
        <v>333</v>
      </c>
      <c r="B818" t="s">
        <v>323</v>
      </c>
      <c r="C818" s="18">
        <v>2024</v>
      </c>
      <c r="D818" s="14" t="s">
        <v>4</v>
      </c>
      <c r="E818" s="16" t="s">
        <v>300</v>
      </c>
      <c r="F818" s="1">
        <v>16626436.970000001</v>
      </c>
      <c r="I818"/>
      <c r="J818"/>
    </row>
    <row r="819" spans="1:10" x14ac:dyDescent="0.3">
      <c r="A819" t="s">
        <v>334</v>
      </c>
      <c r="B819" t="s">
        <v>320</v>
      </c>
      <c r="C819" s="18">
        <v>2024</v>
      </c>
      <c r="D819" s="15" t="s">
        <v>4</v>
      </c>
      <c r="E819" s="17" t="s">
        <v>3</v>
      </c>
      <c r="F819" s="1">
        <v>2673.02</v>
      </c>
      <c r="I819"/>
      <c r="J819"/>
    </row>
    <row r="820" spans="1:10" x14ac:dyDescent="0.3">
      <c r="A820" t="s">
        <v>334</v>
      </c>
      <c r="B820" t="s">
        <v>319</v>
      </c>
      <c r="C820" s="18">
        <v>2024</v>
      </c>
      <c r="D820" s="14" t="s">
        <v>4</v>
      </c>
      <c r="E820" s="16" t="s">
        <v>3</v>
      </c>
      <c r="F820" s="1">
        <v>326.36</v>
      </c>
      <c r="I820"/>
      <c r="J820"/>
    </row>
    <row r="821" spans="1:10" x14ac:dyDescent="0.3">
      <c r="A821" t="s">
        <v>334</v>
      </c>
      <c r="B821" t="s">
        <v>314</v>
      </c>
      <c r="C821" s="18">
        <v>2024</v>
      </c>
      <c r="D821" s="15" t="s">
        <v>4</v>
      </c>
      <c r="E821" s="17" t="s">
        <v>3</v>
      </c>
      <c r="F821" s="1">
        <v>666.99</v>
      </c>
      <c r="I821"/>
      <c r="J821"/>
    </row>
    <row r="822" spans="1:10" x14ac:dyDescent="0.3">
      <c r="A822" t="s">
        <v>334</v>
      </c>
      <c r="B822" t="s">
        <v>321</v>
      </c>
      <c r="C822" s="18">
        <v>2024</v>
      </c>
      <c r="D822" s="14" t="s">
        <v>4</v>
      </c>
      <c r="E822" s="16" t="s">
        <v>3</v>
      </c>
      <c r="F822" s="1">
        <v>4706.08</v>
      </c>
      <c r="I822"/>
      <c r="J822"/>
    </row>
    <row r="823" spans="1:10" x14ac:dyDescent="0.3">
      <c r="A823" t="s">
        <v>334</v>
      </c>
      <c r="B823" t="s">
        <v>322</v>
      </c>
      <c r="C823" s="18">
        <v>2024</v>
      </c>
      <c r="D823" s="15" t="s">
        <v>4</v>
      </c>
      <c r="E823" s="17" t="s">
        <v>3</v>
      </c>
      <c r="F823" s="1">
        <v>37757.67</v>
      </c>
      <c r="I823"/>
      <c r="J823"/>
    </row>
    <row r="824" spans="1:10" x14ac:dyDescent="0.3">
      <c r="A824" t="s">
        <v>334</v>
      </c>
      <c r="B824" t="s">
        <v>330</v>
      </c>
      <c r="C824" s="18">
        <v>2024</v>
      </c>
      <c r="D824" s="14" t="s">
        <v>4</v>
      </c>
      <c r="E824" s="16" t="s">
        <v>3</v>
      </c>
      <c r="F824" s="1">
        <v>69540.899999999994</v>
      </c>
      <c r="I824"/>
      <c r="J824"/>
    </row>
    <row r="825" spans="1:10" x14ac:dyDescent="0.3">
      <c r="A825" t="s">
        <v>334</v>
      </c>
      <c r="B825" t="s">
        <v>316</v>
      </c>
      <c r="C825" s="18">
        <v>2024</v>
      </c>
      <c r="D825" s="15" t="s">
        <v>4</v>
      </c>
      <c r="E825" s="17" t="s">
        <v>3</v>
      </c>
      <c r="F825" s="1">
        <v>3194.81</v>
      </c>
      <c r="I825"/>
      <c r="J825"/>
    </row>
    <row r="826" spans="1:10" x14ac:dyDescent="0.3">
      <c r="A826" t="s">
        <v>334</v>
      </c>
      <c r="B826" t="s">
        <v>313</v>
      </c>
      <c r="C826" s="18">
        <v>2024</v>
      </c>
      <c r="D826" s="14" t="s">
        <v>4</v>
      </c>
      <c r="E826" s="16" t="s">
        <v>3</v>
      </c>
      <c r="F826" s="1">
        <v>11639.84</v>
      </c>
      <c r="I826"/>
      <c r="J826"/>
    </row>
    <row r="827" spans="1:10" x14ac:dyDescent="0.3">
      <c r="A827" t="s">
        <v>334</v>
      </c>
      <c r="B827" t="s">
        <v>318</v>
      </c>
      <c r="C827" s="18">
        <v>2024</v>
      </c>
      <c r="D827" s="15" t="s">
        <v>4</v>
      </c>
      <c r="E827" s="17" t="s">
        <v>3</v>
      </c>
      <c r="F827" s="1">
        <v>70498.89</v>
      </c>
      <c r="I827"/>
      <c r="J827"/>
    </row>
    <row r="828" spans="1:10" x14ac:dyDescent="0.3">
      <c r="A828" t="s">
        <v>334</v>
      </c>
      <c r="B828" t="s">
        <v>429</v>
      </c>
      <c r="C828" s="18">
        <v>2024</v>
      </c>
      <c r="D828" s="14" t="s">
        <v>4</v>
      </c>
      <c r="E828" s="16" t="s">
        <v>3</v>
      </c>
      <c r="F828" s="1">
        <v>60813.279999999999</v>
      </c>
      <c r="I828"/>
      <c r="J828"/>
    </row>
    <row r="829" spans="1:10" x14ac:dyDescent="0.3">
      <c r="A829" t="s">
        <v>334</v>
      </c>
      <c r="B829" t="s">
        <v>306</v>
      </c>
      <c r="C829" s="18">
        <v>2024</v>
      </c>
      <c r="D829" s="15" t="s">
        <v>4</v>
      </c>
      <c r="E829" s="17" t="s">
        <v>3</v>
      </c>
      <c r="F829" s="1">
        <v>151011.96</v>
      </c>
      <c r="I829"/>
      <c r="J829"/>
    </row>
    <row r="830" spans="1:10" x14ac:dyDescent="0.3">
      <c r="A830" t="s">
        <v>334</v>
      </c>
      <c r="B830" t="s">
        <v>303</v>
      </c>
      <c r="C830" s="18">
        <v>2024</v>
      </c>
      <c r="D830" s="14" t="s">
        <v>4</v>
      </c>
      <c r="E830" s="16" t="s">
        <v>3</v>
      </c>
      <c r="F830" s="1">
        <v>2279284.2000000002</v>
      </c>
      <c r="I830"/>
      <c r="J830"/>
    </row>
    <row r="831" spans="1:10" x14ac:dyDescent="0.3">
      <c r="A831" t="s">
        <v>334</v>
      </c>
      <c r="B831" t="s">
        <v>12</v>
      </c>
      <c r="C831" s="18">
        <v>2024</v>
      </c>
      <c r="D831" s="15" t="s">
        <v>4</v>
      </c>
      <c r="E831" s="17" t="s">
        <v>3</v>
      </c>
      <c r="F831" s="1">
        <v>1130662.94</v>
      </c>
      <c r="I831"/>
      <c r="J831"/>
    </row>
    <row r="832" spans="1:10" x14ac:dyDescent="0.3">
      <c r="A832" t="s">
        <v>334</v>
      </c>
      <c r="B832" t="s">
        <v>320</v>
      </c>
      <c r="C832" s="18">
        <v>2024</v>
      </c>
      <c r="D832" s="14" t="s">
        <v>4</v>
      </c>
      <c r="E832" s="16" t="s">
        <v>300</v>
      </c>
      <c r="F832" s="1">
        <v>2383.2600000000002</v>
      </c>
      <c r="I832"/>
      <c r="J832"/>
    </row>
    <row r="833" spans="1:10" x14ac:dyDescent="0.3">
      <c r="A833" t="s">
        <v>334</v>
      </c>
      <c r="B833" t="s">
        <v>321</v>
      </c>
      <c r="C833" s="18">
        <v>2024</v>
      </c>
      <c r="D833" s="15" t="s">
        <v>4</v>
      </c>
      <c r="E833" s="17" t="s">
        <v>300</v>
      </c>
      <c r="F833" s="1">
        <v>40</v>
      </c>
      <c r="I833"/>
      <c r="J833"/>
    </row>
    <row r="834" spans="1:10" x14ac:dyDescent="0.3">
      <c r="A834" t="s">
        <v>334</v>
      </c>
      <c r="B834" t="s">
        <v>322</v>
      </c>
      <c r="C834" s="18">
        <v>2024</v>
      </c>
      <c r="D834" s="14" t="s">
        <v>4</v>
      </c>
      <c r="E834" s="16" t="s">
        <v>300</v>
      </c>
      <c r="F834" s="1">
        <v>23176.86</v>
      </c>
      <c r="I834"/>
      <c r="J834"/>
    </row>
    <row r="835" spans="1:10" x14ac:dyDescent="0.3">
      <c r="A835" t="s">
        <v>334</v>
      </c>
      <c r="B835" t="s">
        <v>330</v>
      </c>
      <c r="C835" s="18">
        <v>2024</v>
      </c>
      <c r="D835" s="15" t="s">
        <v>4</v>
      </c>
      <c r="E835" s="17" t="s">
        <v>300</v>
      </c>
      <c r="F835" s="1">
        <v>11662.92</v>
      </c>
      <c r="I835"/>
      <c r="J835"/>
    </row>
    <row r="836" spans="1:10" x14ac:dyDescent="0.3">
      <c r="A836" t="s">
        <v>334</v>
      </c>
      <c r="B836" t="s">
        <v>316</v>
      </c>
      <c r="C836" s="18">
        <v>2024</v>
      </c>
      <c r="D836" s="14" t="s">
        <v>4</v>
      </c>
      <c r="E836" s="16" t="s">
        <v>300</v>
      </c>
      <c r="F836" s="1">
        <v>6532.97</v>
      </c>
      <c r="I836"/>
      <c r="J836"/>
    </row>
    <row r="837" spans="1:10" x14ac:dyDescent="0.3">
      <c r="A837" t="s">
        <v>334</v>
      </c>
      <c r="B837" t="s">
        <v>313</v>
      </c>
      <c r="C837" s="18">
        <v>2024</v>
      </c>
      <c r="D837" s="15" t="s">
        <v>4</v>
      </c>
      <c r="E837" s="17" t="s">
        <v>300</v>
      </c>
      <c r="F837" s="1">
        <v>109.29</v>
      </c>
      <c r="I837"/>
      <c r="J837"/>
    </row>
    <row r="838" spans="1:10" x14ac:dyDescent="0.3">
      <c r="A838" t="s">
        <v>334</v>
      </c>
      <c r="B838" t="s">
        <v>318</v>
      </c>
      <c r="C838" s="18">
        <v>2024</v>
      </c>
      <c r="D838" s="14" t="s">
        <v>4</v>
      </c>
      <c r="E838" s="16" t="s">
        <v>300</v>
      </c>
      <c r="F838" s="1">
        <v>114370.54</v>
      </c>
      <c r="I838"/>
      <c r="J838"/>
    </row>
    <row r="839" spans="1:10" x14ac:dyDescent="0.3">
      <c r="A839" t="s">
        <v>334</v>
      </c>
      <c r="B839" t="s">
        <v>429</v>
      </c>
      <c r="C839" s="18">
        <v>2024</v>
      </c>
      <c r="D839" s="15" t="s">
        <v>4</v>
      </c>
      <c r="E839" s="17" t="s">
        <v>300</v>
      </c>
      <c r="F839" s="1">
        <v>194725.01</v>
      </c>
      <c r="I839"/>
      <c r="J839"/>
    </row>
    <row r="840" spans="1:10" x14ac:dyDescent="0.3">
      <c r="A840" t="s">
        <v>334</v>
      </c>
      <c r="B840" t="s">
        <v>306</v>
      </c>
      <c r="C840" s="18">
        <v>2024</v>
      </c>
      <c r="D840" s="14" t="s">
        <v>4</v>
      </c>
      <c r="E840" s="16" t="s">
        <v>300</v>
      </c>
      <c r="F840" s="1">
        <v>70329.88</v>
      </c>
      <c r="I840"/>
      <c r="J840"/>
    </row>
    <row r="841" spans="1:10" x14ac:dyDescent="0.3">
      <c r="A841" t="s">
        <v>334</v>
      </c>
      <c r="B841" t="s">
        <v>303</v>
      </c>
      <c r="C841" s="18">
        <v>2024</v>
      </c>
      <c r="D841" s="15" t="s">
        <v>4</v>
      </c>
      <c r="E841" s="17" t="s">
        <v>300</v>
      </c>
      <c r="F841" s="1">
        <v>3746.18</v>
      </c>
      <c r="I841"/>
      <c r="J841"/>
    </row>
    <row r="842" spans="1:10" x14ac:dyDescent="0.3">
      <c r="A842" t="s">
        <v>334</v>
      </c>
      <c r="B842" t="s">
        <v>12</v>
      </c>
      <c r="C842" s="18">
        <v>2024</v>
      </c>
      <c r="D842" s="14" t="s">
        <v>4</v>
      </c>
      <c r="E842" s="16" t="s">
        <v>300</v>
      </c>
      <c r="F842" s="1">
        <v>6781049.3899999997</v>
      </c>
      <c r="I842"/>
      <c r="J842"/>
    </row>
    <row r="843" spans="1:10" x14ac:dyDescent="0.3">
      <c r="A843" t="s">
        <v>335</v>
      </c>
      <c r="B843" t="s">
        <v>305</v>
      </c>
      <c r="C843" s="18">
        <v>2024</v>
      </c>
      <c r="D843" s="15" t="s">
        <v>4</v>
      </c>
      <c r="E843" s="17" t="s">
        <v>3</v>
      </c>
      <c r="F843" s="1">
        <v>398.45</v>
      </c>
      <c r="I843"/>
      <c r="J843"/>
    </row>
    <row r="844" spans="1:10" x14ac:dyDescent="0.3">
      <c r="A844" t="s">
        <v>335</v>
      </c>
      <c r="B844" t="s">
        <v>14</v>
      </c>
      <c r="C844" s="18">
        <v>2024</v>
      </c>
      <c r="D844" s="14" t="s">
        <v>4</v>
      </c>
      <c r="E844" s="16" t="s">
        <v>3</v>
      </c>
      <c r="F844" s="1">
        <v>737.55</v>
      </c>
      <c r="I844"/>
      <c r="J844"/>
    </row>
    <row r="845" spans="1:10" x14ac:dyDescent="0.3">
      <c r="A845" t="s">
        <v>335</v>
      </c>
      <c r="B845" t="s">
        <v>13</v>
      </c>
      <c r="C845" s="18">
        <v>2024</v>
      </c>
      <c r="D845" s="15" t="s">
        <v>4</v>
      </c>
      <c r="E845" s="17" t="s">
        <v>3</v>
      </c>
      <c r="F845" s="1">
        <v>2893.28</v>
      </c>
      <c r="I845"/>
      <c r="J845"/>
    </row>
    <row r="846" spans="1:10" x14ac:dyDescent="0.3">
      <c r="A846" t="s">
        <v>335</v>
      </c>
      <c r="B846" t="s">
        <v>305</v>
      </c>
      <c r="C846" s="18">
        <v>2024</v>
      </c>
      <c r="D846" s="14" t="s">
        <v>4</v>
      </c>
      <c r="E846" s="16" t="s">
        <v>300</v>
      </c>
      <c r="F846" s="1">
        <v>1146.19</v>
      </c>
      <c r="I846"/>
      <c r="J846"/>
    </row>
    <row r="847" spans="1:10" x14ac:dyDescent="0.3">
      <c r="A847" t="s">
        <v>335</v>
      </c>
      <c r="B847" t="s">
        <v>14</v>
      </c>
      <c r="C847" s="18">
        <v>2024</v>
      </c>
      <c r="D847" s="15" t="s">
        <v>4</v>
      </c>
      <c r="E847" s="17" t="s">
        <v>300</v>
      </c>
      <c r="F847" s="1">
        <v>2440.59</v>
      </c>
      <c r="I847"/>
      <c r="J847"/>
    </row>
    <row r="848" spans="1:10" x14ac:dyDescent="0.3">
      <c r="A848" t="s">
        <v>335</v>
      </c>
      <c r="B848" t="s">
        <v>13</v>
      </c>
      <c r="C848" s="18">
        <v>2024</v>
      </c>
      <c r="D848" s="14" t="s">
        <v>4</v>
      </c>
      <c r="E848" s="16" t="s">
        <v>300</v>
      </c>
      <c r="F848" s="1">
        <v>6993.56</v>
      </c>
      <c r="I848"/>
      <c r="J848"/>
    </row>
    <row r="849" spans="1:10" x14ac:dyDescent="0.3">
      <c r="A849" t="s">
        <v>299</v>
      </c>
      <c r="B849" s="11" t="s">
        <v>328</v>
      </c>
      <c r="C849" s="18">
        <v>2024</v>
      </c>
      <c r="D849" t="s">
        <v>301</v>
      </c>
      <c r="E849" t="s">
        <v>3</v>
      </c>
      <c r="F849" s="1">
        <v>167661.76999999999</v>
      </c>
      <c r="I849"/>
      <c r="J849"/>
    </row>
    <row r="850" spans="1:10" x14ac:dyDescent="0.3">
      <c r="A850" t="s">
        <v>299</v>
      </c>
      <c r="B850" s="11" t="s">
        <v>329</v>
      </c>
      <c r="C850" s="18">
        <v>2024</v>
      </c>
      <c r="D850" t="s">
        <v>301</v>
      </c>
      <c r="E850" t="s">
        <v>3</v>
      </c>
      <c r="F850" s="1">
        <v>68556.740000000005</v>
      </c>
      <c r="I850"/>
      <c r="J850"/>
    </row>
    <row r="851" spans="1:10" x14ac:dyDescent="0.3">
      <c r="A851" t="s">
        <v>299</v>
      </c>
      <c r="B851" s="11" t="s">
        <v>327</v>
      </c>
      <c r="C851" s="18">
        <v>2024</v>
      </c>
      <c r="D851" t="s">
        <v>301</v>
      </c>
      <c r="E851" t="s">
        <v>3</v>
      </c>
      <c r="F851" s="1">
        <v>161970.92000000001</v>
      </c>
      <c r="I851"/>
      <c r="J851"/>
    </row>
    <row r="852" spans="1:10" x14ac:dyDescent="0.3">
      <c r="A852" t="s">
        <v>299</v>
      </c>
      <c r="B852" s="11" t="s">
        <v>299</v>
      </c>
      <c r="C852" s="18">
        <v>2024</v>
      </c>
      <c r="D852" t="s">
        <v>301</v>
      </c>
      <c r="E852" t="s">
        <v>3</v>
      </c>
      <c r="F852" s="1">
        <v>12998557.67</v>
      </c>
      <c r="I852"/>
      <c r="J852"/>
    </row>
    <row r="853" spans="1:10" x14ac:dyDescent="0.3">
      <c r="A853" t="s">
        <v>299</v>
      </c>
      <c r="B853" s="11" t="s">
        <v>328</v>
      </c>
      <c r="C853" s="18">
        <v>2024</v>
      </c>
      <c r="D853" t="s">
        <v>301</v>
      </c>
      <c r="E853" t="s">
        <v>300</v>
      </c>
      <c r="F853" s="1">
        <v>559805.05000000005</v>
      </c>
      <c r="I853"/>
      <c r="J853"/>
    </row>
    <row r="854" spans="1:10" x14ac:dyDescent="0.3">
      <c r="A854" t="s">
        <v>299</v>
      </c>
      <c r="B854" s="11" t="s">
        <v>329</v>
      </c>
      <c r="C854" s="18">
        <v>2024</v>
      </c>
      <c r="D854" t="s">
        <v>301</v>
      </c>
      <c r="E854" t="s">
        <v>300</v>
      </c>
      <c r="F854" s="1">
        <v>281398.43</v>
      </c>
      <c r="I854"/>
      <c r="J854"/>
    </row>
    <row r="855" spans="1:10" x14ac:dyDescent="0.3">
      <c r="A855" t="s">
        <v>299</v>
      </c>
      <c r="B855" s="11" t="s">
        <v>327</v>
      </c>
      <c r="C855" s="18">
        <v>2024</v>
      </c>
      <c r="D855" t="s">
        <v>301</v>
      </c>
      <c r="E855" t="s">
        <v>300</v>
      </c>
      <c r="F855" s="1">
        <v>644940.74</v>
      </c>
      <c r="I855"/>
      <c r="J855"/>
    </row>
    <row r="856" spans="1:10" x14ac:dyDescent="0.3">
      <c r="A856" t="s">
        <v>299</v>
      </c>
      <c r="B856" s="11" t="s">
        <v>299</v>
      </c>
      <c r="C856" s="18">
        <v>2024</v>
      </c>
      <c r="D856" t="s">
        <v>301</v>
      </c>
      <c r="E856" t="s">
        <v>300</v>
      </c>
      <c r="F856" s="1">
        <v>41237608.170000002</v>
      </c>
      <c r="I856"/>
      <c r="J856"/>
    </row>
    <row r="857" spans="1:10" x14ac:dyDescent="0.3">
      <c r="A857" t="s">
        <v>333</v>
      </c>
      <c r="B857" s="11" t="s">
        <v>325</v>
      </c>
      <c r="C857" s="18">
        <v>2024</v>
      </c>
      <c r="D857" t="s">
        <v>301</v>
      </c>
      <c r="E857" t="s">
        <v>3</v>
      </c>
      <c r="F857" s="1">
        <v>2431.9899999999998</v>
      </c>
      <c r="I857"/>
      <c r="J857"/>
    </row>
    <row r="858" spans="1:10" x14ac:dyDescent="0.3">
      <c r="A858" t="s">
        <v>333</v>
      </c>
      <c r="B858" s="11" t="s">
        <v>428</v>
      </c>
      <c r="C858" s="18">
        <v>2024</v>
      </c>
      <c r="D858" t="s">
        <v>301</v>
      </c>
      <c r="E858" t="s">
        <v>3</v>
      </c>
      <c r="F858" s="1">
        <v>34935.46</v>
      </c>
      <c r="I858"/>
      <c r="J858"/>
    </row>
    <row r="859" spans="1:10" x14ac:dyDescent="0.3">
      <c r="A859" t="s">
        <v>333</v>
      </c>
      <c r="B859" s="11" t="s">
        <v>427</v>
      </c>
      <c r="C859" s="18">
        <v>2024</v>
      </c>
      <c r="D859" t="s">
        <v>301</v>
      </c>
      <c r="E859" t="s">
        <v>3</v>
      </c>
      <c r="F859" s="1">
        <v>2377393.87</v>
      </c>
      <c r="I859"/>
      <c r="J859"/>
    </row>
    <row r="860" spans="1:10" x14ac:dyDescent="0.3">
      <c r="A860" t="s">
        <v>333</v>
      </c>
      <c r="B860" s="11" t="s">
        <v>323</v>
      </c>
      <c r="C860" s="18">
        <v>2024</v>
      </c>
      <c r="D860" t="s">
        <v>301</v>
      </c>
      <c r="E860" t="s">
        <v>3</v>
      </c>
      <c r="F860" s="1">
        <v>5305515.53</v>
      </c>
      <c r="I860"/>
      <c r="J860"/>
    </row>
    <row r="861" spans="1:10" x14ac:dyDescent="0.3">
      <c r="A861" t="s">
        <v>333</v>
      </c>
      <c r="B861" s="11" t="s">
        <v>325</v>
      </c>
      <c r="C861" s="18">
        <v>2024</v>
      </c>
      <c r="D861" t="s">
        <v>301</v>
      </c>
      <c r="E861" t="s">
        <v>300</v>
      </c>
      <c r="F861" s="1">
        <v>5035.51</v>
      </c>
      <c r="I861"/>
      <c r="J861"/>
    </row>
    <row r="862" spans="1:10" x14ac:dyDescent="0.3">
      <c r="A862" t="s">
        <v>333</v>
      </c>
      <c r="B862" s="11" t="s">
        <v>428</v>
      </c>
      <c r="C862" s="18">
        <v>2024</v>
      </c>
      <c r="D862" t="s">
        <v>301</v>
      </c>
      <c r="E862" t="s">
        <v>300</v>
      </c>
      <c r="F862" s="1">
        <v>70385.929999999993</v>
      </c>
      <c r="I862"/>
      <c r="J862"/>
    </row>
    <row r="863" spans="1:10" x14ac:dyDescent="0.3">
      <c r="A863" t="s">
        <v>333</v>
      </c>
      <c r="B863" s="11" t="s">
        <v>427</v>
      </c>
      <c r="C863" s="18">
        <v>2024</v>
      </c>
      <c r="D863" t="s">
        <v>301</v>
      </c>
      <c r="E863" t="s">
        <v>300</v>
      </c>
      <c r="F863" s="1">
        <v>3303566.61</v>
      </c>
      <c r="I863"/>
      <c r="J863"/>
    </row>
    <row r="864" spans="1:10" x14ac:dyDescent="0.3">
      <c r="A864" t="s">
        <v>333</v>
      </c>
      <c r="B864" s="11" t="s">
        <v>323</v>
      </c>
      <c r="C864" s="18">
        <v>2024</v>
      </c>
      <c r="D864" t="s">
        <v>301</v>
      </c>
      <c r="E864" t="s">
        <v>300</v>
      </c>
      <c r="F864" s="1">
        <v>17323737.390000001</v>
      </c>
      <c r="I864"/>
      <c r="J864"/>
    </row>
    <row r="865" spans="1:10" x14ac:dyDescent="0.3">
      <c r="A865" t="s">
        <v>334</v>
      </c>
      <c r="B865" s="11" t="s">
        <v>320</v>
      </c>
      <c r="C865" s="18">
        <v>2024</v>
      </c>
      <c r="D865" t="s">
        <v>301</v>
      </c>
      <c r="E865" t="s">
        <v>3</v>
      </c>
      <c r="F865" s="1">
        <v>3629.69</v>
      </c>
      <c r="I865"/>
      <c r="J865"/>
    </row>
    <row r="866" spans="1:10" x14ac:dyDescent="0.3">
      <c r="A866" t="s">
        <v>334</v>
      </c>
      <c r="B866" s="11" t="s">
        <v>314</v>
      </c>
      <c r="C866" s="18">
        <v>2024</v>
      </c>
      <c r="D866" t="s">
        <v>301</v>
      </c>
      <c r="E866" t="s">
        <v>3</v>
      </c>
      <c r="F866" s="1">
        <v>477.02</v>
      </c>
      <c r="I866"/>
      <c r="J866"/>
    </row>
    <row r="867" spans="1:10" x14ac:dyDescent="0.3">
      <c r="A867" t="s">
        <v>334</v>
      </c>
      <c r="B867" s="11" t="s">
        <v>321</v>
      </c>
      <c r="C867" s="18">
        <v>2024</v>
      </c>
      <c r="D867" t="s">
        <v>301</v>
      </c>
      <c r="E867" t="s">
        <v>3</v>
      </c>
      <c r="F867" s="1">
        <v>2665.13</v>
      </c>
      <c r="I867"/>
      <c r="J867"/>
    </row>
    <row r="868" spans="1:10" x14ac:dyDescent="0.3">
      <c r="A868" t="s">
        <v>334</v>
      </c>
      <c r="B868" s="11" t="s">
        <v>322</v>
      </c>
      <c r="C868" s="18">
        <v>2024</v>
      </c>
      <c r="D868" t="s">
        <v>301</v>
      </c>
      <c r="E868" t="s">
        <v>3</v>
      </c>
      <c r="F868" s="1">
        <v>38381.339999999997</v>
      </c>
      <c r="I868"/>
      <c r="J868"/>
    </row>
    <row r="869" spans="1:10" x14ac:dyDescent="0.3">
      <c r="A869" t="s">
        <v>334</v>
      </c>
      <c r="B869" s="11" t="s">
        <v>330</v>
      </c>
      <c r="C869" s="18">
        <v>2024</v>
      </c>
      <c r="D869" t="s">
        <v>301</v>
      </c>
      <c r="E869" t="s">
        <v>3</v>
      </c>
      <c r="F869" s="1">
        <v>80122.880000000005</v>
      </c>
      <c r="I869"/>
      <c r="J869"/>
    </row>
    <row r="870" spans="1:10" x14ac:dyDescent="0.3">
      <c r="A870" t="s">
        <v>334</v>
      </c>
      <c r="B870" s="11" t="s">
        <v>316</v>
      </c>
      <c r="C870" s="18">
        <v>2024</v>
      </c>
      <c r="D870" t="s">
        <v>301</v>
      </c>
      <c r="E870" t="s">
        <v>3</v>
      </c>
      <c r="F870" s="1">
        <v>1034.55</v>
      </c>
      <c r="I870"/>
      <c r="J870"/>
    </row>
    <row r="871" spans="1:10" x14ac:dyDescent="0.3">
      <c r="A871" t="s">
        <v>334</v>
      </c>
      <c r="B871" s="11" t="s">
        <v>313</v>
      </c>
      <c r="C871" s="18">
        <v>2024</v>
      </c>
      <c r="D871" t="s">
        <v>301</v>
      </c>
      <c r="E871" t="s">
        <v>3</v>
      </c>
      <c r="F871" s="1">
        <v>1818.12</v>
      </c>
      <c r="I871"/>
      <c r="J871"/>
    </row>
    <row r="872" spans="1:10" x14ac:dyDescent="0.3">
      <c r="A872" t="s">
        <v>334</v>
      </c>
      <c r="B872" s="11" t="s">
        <v>318</v>
      </c>
      <c r="C872" s="18">
        <v>2024</v>
      </c>
      <c r="D872" t="s">
        <v>301</v>
      </c>
      <c r="E872" t="s">
        <v>3</v>
      </c>
      <c r="F872" s="1">
        <v>70780.44</v>
      </c>
      <c r="I872"/>
      <c r="J872"/>
    </row>
    <row r="873" spans="1:10" x14ac:dyDescent="0.3">
      <c r="A873" t="s">
        <v>334</v>
      </c>
      <c r="B873" s="11" t="s">
        <v>429</v>
      </c>
      <c r="C873" s="18">
        <v>2024</v>
      </c>
      <c r="D873" t="s">
        <v>301</v>
      </c>
      <c r="E873" t="s">
        <v>3</v>
      </c>
      <c r="F873" s="1">
        <v>59025.69</v>
      </c>
      <c r="I873"/>
      <c r="J873"/>
    </row>
    <row r="874" spans="1:10" x14ac:dyDescent="0.3">
      <c r="A874" t="s">
        <v>334</v>
      </c>
      <c r="B874" s="11" t="s">
        <v>306</v>
      </c>
      <c r="C874" s="18">
        <v>2024</v>
      </c>
      <c r="D874" t="s">
        <v>301</v>
      </c>
      <c r="E874" t="s">
        <v>3</v>
      </c>
      <c r="F874" s="1">
        <v>178093.78</v>
      </c>
      <c r="I874"/>
      <c r="J874"/>
    </row>
    <row r="875" spans="1:10" x14ac:dyDescent="0.3">
      <c r="A875" t="s">
        <v>334</v>
      </c>
      <c r="B875" s="11" t="s">
        <v>303</v>
      </c>
      <c r="C875" s="18">
        <v>2024</v>
      </c>
      <c r="D875" t="s">
        <v>301</v>
      </c>
      <c r="E875" t="s">
        <v>3</v>
      </c>
      <c r="F875" s="1">
        <v>2437802.37</v>
      </c>
      <c r="I875"/>
      <c r="J875"/>
    </row>
    <row r="876" spans="1:10" x14ac:dyDescent="0.3">
      <c r="A876" t="s">
        <v>334</v>
      </c>
      <c r="B876" s="11" t="s">
        <v>12</v>
      </c>
      <c r="C876" s="18">
        <v>2024</v>
      </c>
      <c r="D876" t="s">
        <v>301</v>
      </c>
      <c r="E876" t="s">
        <v>3</v>
      </c>
      <c r="F876" s="1">
        <v>1139746.1100000001</v>
      </c>
      <c r="I876"/>
      <c r="J876"/>
    </row>
    <row r="877" spans="1:10" x14ac:dyDescent="0.3">
      <c r="A877" t="s">
        <v>334</v>
      </c>
      <c r="B877" s="11" t="s">
        <v>320</v>
      </c>
      <c r="C877" s="18">
        <v>2024</v>
      </c>
      <c r="D877" t="s">
        <v>301</v>
      </c>
      <c r="E877" t="s">
        <v>300</v>
      </c>
      <c r="F877" s="1">
        <v>1553.13</v>
      </c>
      <c r="I877"/>
      <c r="J877"/>
    </row>
    <row r="878" spans="1:10" x14ac:dyDescent="0.3">
      <c r="A878" t="s">
        <v>334</v>
      </c>
      <c r="B878" s="11" t="s">
        <v>322</v>
      </c>
      <c r="C878" s="18">
        <v>2024</v>
      </c>
      <c r="D878" t="s">
        <v>301</v>
      </c>
      <c r="E878" t="s">
        <v>300</v>
      </c>
      <c r="F878" s="1">
        <v>23847.42</v>
      </c>
      <c r="I878"/>
      <c r="J878"/>
    </row>
    <row r="879" spans="1:10" x14ac:dyDescent="0.3">
      <c r="A879" t="s">
        <v>334</v>
      </c>
      <c r="B879" s="11" t="s">
        <v>330</v>
      </c>
      <c r="C879" s="18">
        <v>2024</v>
      </c>
      <c r="D879" t="s">
        <v>301</v>
      </c>
      <c r="E879" t="s">
        <v>300</v>
      </c>
      <c r="F879" s="1">
        <v>9792.57</v>
      </c>
      <c r="I879"/>
      <c r="J879"/>
    </row>
    <row r="880" spans="1:10" x14ac:dyDescent="0.3">
      <c r="A880" t="s">
        <v>334</v>
      </c>
      <c r="B880" s="11" t="s">
        <v>316</v>
      </c>
      <c r="C880" s="18">
        <v>2024</v>
      </c>
      <c r="D880" t="s">
        <v>301</v>
      </c>
      <c r="E880" t="s">
        <v>300</v>
      </c>
      <c r="F880" s="1">
        <v>2659.09</v>
      </c>
      <c r="I880"/>
      <c r="J880"/>
    </row>
    <row r="881" spans="1:10" x14ac:dyDescent="0.3">
      <c r="A881" t="s">
        <v>334</v>
      </c>
      <c r="B881" s="11" t="s">
        <v>318</v>
      </c>
      <c r="C881" s="18">
        <v>2024</v>
      </c>
      <c r="D881" t="s">
        <v>301</v>
      </c>
      <c r="E881" t="s">
        <v>300</v>
      </c>
      <c r="F881" s="1">
        <v>113649.81</v>
      </c>
      <c r="I881"/>
      <c r="J881"/>
    </row>
    <row r="882" spans="1:10" x14ac:dyDescent="0.3">
      <c r="A882" t="s">
        <v>334</v>
      </c>
      <c r="B882" s="11" t="s">
        <v>429</v>
      </c>
      <c r="C882" s="18">
        <v>2024</v>
      </c>
      <c r="D882" t="s">
        <v>301</v>
      </c>
      <c r="E882" t="s">
        <v>300</v>
      </c>
      <c r="F882" s="1">
        <v>192869.84</v>
      </c>
      <c r="I882"/>
      <c r="J882"/>
    </row>
    <row r="883" spans="1:10" x14ac:dyDescent="0.3">
      <c r="A883" t="s">
        <v>334</v>
      </c>
      <c r="B883" s="11" t="s">
        <v>306</v>
      </c>
      <c r="C883" s="18">
        <v>2024</v>
      </c>
      <c r="D883" t="s">
        <v>301</v>
      </c>
      <c r="E883" t="s">
        <v>300</v>
      </c>
      <c r="F883" s="1">
        <v>71936.240000000005</v>
      </c>
      <c r="I883"/>
      <c r="J883"/>
    </row>
    <row r="884" spans="1:10" x14ac:dyDescent="0.3">
      <c r="A884" t="s">
        <v>334</v>
      </c>
      <c r="B884" s="11" t="s">
        <v>303</v>
      </c>
      <c r="C884" s="18">
        <v>2024</v>
      </c>
      <c r="D884" t="s">
        <v>301</v>
      </c>
      <c r="E884" t="s">
        <v>300</v>
      </c>
      <c r="F884" s="1">
        <v>2797.49</v>
      </c>
      <c r="I884"/>
      <c r="J884"/>
    </row>
    <row r="885" spans="1:10" x14ac:dyDescent="0.3">
      <c r="A885" t="s">
        <v>334</v>
      </c>
      <c r="B885" s="11" t="s">
        <v>12</v>
      </c>
      <c r="C885" s="18">
        <v>2024</v>
      </c>
      <c r="D885" t="s">
        <v>301</v>
      </c>
      <c r="E885" t="s">
        <v>300</v>
      </c>
      <c r="F885" s="1">
        <v>7131561.9199999999</v>
      </c>
      <c r="I885"/>
      <c r="J885"/>
    </row>
    <row r="886" spans="1:10" x14ac:dyDescent="0.3">
      <c r="A886" t="s">
        <v>335</v>
      </c>
      <c r="B886" s="11" t="s">
        <v>305</v>
      </c>
      <c r="C886" s="18">
        <v>2024</v>
      </c>
      <c r="D886" t="s">
        <v>301</v>
      </c>
      <c r="E886" t="s">
        <v>3</v>
      </c>
      <c r="F886" s="1">
        <v>441.01</v>
      </c>
      <c r="I886"/>
      <c r="J886"/>
    </row>
    <row r="887" spans="1:10" x14ac:dyDescent="0.3">
      <c r="A887" t="s">
        <v>335</v>
      </c>
      <c r="B887" s="11" t="s">
        <v>14</v>
      </c>
      <c r="C887" s="18">
        <v>2024</v>
      </c>
      <c r="D887" t="s">
        <v>301</v>
      </c>
      <c r="E887" t="s">
        <v>3</v>
      </c>
      <c r="F887" s="1">
        <v>1239.19</v>
      </c>
      <c r="I887"/>
      <c r="J887"/>
    </row>
    <row r="888" spans="1:10" x14ac:dyDescent="0.3">
      <c r="A888" t="s">
        <v>335</v>
      </c>
      <c r="B888" s="11" t="s">
        <v>13</v>
      </c>
      <c r="C888" s="18">
        <v>2024</v>
      </c>
      <c r="D888" t="s">
        <v>301</v>
      </c>
      <c r="E888" t="s">
        <v>3</v>
      </c>
      <c r="F888" s="1">
        <v>2922.8</v>
      </c>
      <c r="I888"/>
      <c r="J888"/>
    </row>
    <row r="889" spans="1:10" x14ac:dyDescent="0.3">
      <c r="A889" t="s">
        <v>335</v>
      </c>
      <c r="B889" s="11" t="s">
        <v>305</v>
      </c>
      <c r="C889" s="18">
        <v>2024</v>
      </c>
      <c r="D889" t="s">
        <v>301</v>
      </c>
      <c r="E889" t="s">
        <v>300</v>
      </c>
      <c r="F889" s="1">
        <v>1468.57</v>
      </c>
      <c r="I889"/>
      <c r="J889"/>
    </row>
    <row r="890" spans="1:10" x14ac:dyDescent="0.3">
      <c r="A890" t="s">
        <v>335</v>
      </c>
      <c r="B890" s="11" t="s">
        <v>14</v>
      </c>
      <c r="C890" s="18">
        <v>2024</v>
      </c>
      <c r="D890" t="s">
        <v>301</v>
      </c>
      <c r="E890" t="s">
        <v>300</v>
      </c>
      <c r="F890" s="1">
        <v>3272.21</v>
      </c>
      <c r="I890"/>
      <c r="J890"/>
    </row>
    <row r="891" spans="1:10" x14ac:dyDescent="0.3">
      <c r="A891" t="s">
        <v>335</v>
      </c>
      <c r="B891" s="11" t="s">
        <v>13</v>
      </c>
      <c r="C891" s="18">
        <v>2024</v>
      </c>
      <c r="D891" t="s">
        <v>301</v>
      </c>
      <c r="E891" t="s">
        <v>300</v>
      </c>
      <c r="F891" s="1">
        <v>5035.8100000000004</v>
      </c>
      <c r="I891"/>
      <c r="J891"/>
    </row>
    <row r="892" spans="1:10" x14ac:dyDescent="0.3">
      <c r="A892" t="s">
        <v>299</v>
      </c>
      <c r="B892" s="11" t="s">
        <v>328</v>
      </c>
      <c r="C892" s="18">
        <v>2024</v>
      </c>
      <c r="D892" t="s">
        <v>304</v>
      </c>
      <c r="E892" t="s">
        <v>3</v>
      </c>
      <c r="F892" s="1">
        <v>234684.95</v>
      </c>
      <c r="I892"/>
      <c r="J892"/>
    </row>
    <row r="893" spans="1:10" x14ac:dyDescent="0.3">
      <c r="A893" t="s">
        <v>299</v>
      </c>
      <c r="B893" s="11" t="s">
        <v>329</v>
      </c>
      <c r="C893" s="18">
        <v>2024</v>
      </c>
      <c r="D893" t="s">
        <v>304</v>
      </c>
      <c r="E893" t="s">
        <v>3</v>
      </c>
      <c r="F893" s="1">
        <v>95212.12</v>
      </c>
      <c r="I893"/>
      <c r="J893"/>
    </row>
    <row r="894" spans="1:10" x14ac:dyDescent="0.3">
      <c r="A894" t="s">
        <v>299</v>
      </c>
      <c r="B894" s="11" t="s">
        <v>327</v>
      </c>
      <c r="C894" s="18">
        <v>2024</v>
      </c>
      <c r="D894" t="s">
        <v>304</v>
      </c>
      <c r="E894" t="s">
        <v>3</v>
      </c>
      <c r="F894" s="1">
        <v>161754.82</v>
      </c>
      <c r="I894"/>
      <c r="J894"/>
    </row>
    <row r="895" spans="1:10" x14ac:dyDescent="0.3">
      <c r="A895" t="s">
        <v>299</v>
      </c>
      <c r="B895" s="11" t="s">
        <v>299</v>
      </c>
      <c r="C895" s="18">
        <v>2024</v>
      </c>
      <c r="D895" t="s">
        <v>304</v>
      </c>
      <c r="E895" t="s">
        <v>3</v>
      </c>
      <c r="F895" s="1">
        <v>12815890.810000001</v>
      </c>
      <c r="I895"/>
      <c r="J895"/>
    </row>
    <row r="896" spans="1:10" x14ac:dyDescent="0.3">
      <c r="A896" t="s">
        <v>299</v>
      </c>
      <c r="B896" s="11" t="s">
        <v>328</v>
      </c>
      <c r="C896" s="18">
        <v>2024</v>
      </c>
      <c r="D896" t="s">
        <v>304</v>
      </c>
      <c r="E896" t="s">
        <v>300</v>
      </c>
      <c r="F896" s="1">
        <v>793035.95</v>
      </c>
      <c r="I896"/>
      <c r="J896"/>
    </row>
    <row r="897" spans="1:10" x14ac:dyDescent="0.3">
      <c r="A897" t="s">
        <v>299</v>
      </c>
      <c r="B897" s="11" t="s">
        <v>329</v>
      </c>
      <c r="C897" s="18">
        <v>2024</v>
      </c>
      <c r="D897" t="s">
        <v>304</v>
      </c>
      <c r="E897" t="s">
        <v>300</v>
      </c>
      <c r="F897" s="1">
        <v>373492.01</v>
      </c>
      <c r="I897"/>
      <c r="J897"/>
    </row>
    <row r="898" spans="1:10" x14ac:dyDescent="0.3">
      <c r="A898" t="s">
        <v>299</v>
      </c>
      <c r="B898" s="11" t="s">
        <v>327</v>
      </c>
      <c r="C898" s="18">
        <v>2024</v>
      </c>
      <c r="D898" t="s">
        <v>304</v>
      </c>
      <c r="E898" t="s">
        <v>300</v>
      </c>
      <c r="F898" s="1">
        <v>661669.98</v>
      </c>
      <c r="I898"/>
      <c r="J898"/>
    </row>
    <row r="899" spans="1:10" x14ac:dyDescent="0.3">
      <c r="A899" t="s">
        <v>299</v>
      </c>
      <c r="B899" s="11" t="s">
        <v>299</v>
      </c>
      <c r="C899" s="18">
        <v>2024</v>
      </c>
      <c r="D899" t="s">
        <v>304</v>
      </c>
      <c r="E899" t="s">
        <v>300</v>
      </c>
      <c r="F899" s="1">
        <v>41666709.710000001</v>
      </c>
      <c r="I899"/>
      <c r="J899"/>
    </row>
    <row r="900" spans="1:10" x14ac:dyDescent="0.3">
      <c r="A900" t="s">
        <v>333</v>
      </c>
      <c r="B900" s="11" t="s">
        <v>326</v>
      </c>
      <c r="C900" s="18">
        <v>2024</v>
      </c>
      <c r="D900" t="s">
        <v>304</v>
      </c>
      <c r="E900" t="s">
        <v>3</v>
      </c>
      <c r="F900" s="1">
        <v>12.22</v>
      </c>
      <c r="I900"/>
      <c r="J900"/>
    </row>
    <row r="901" spans="1:10" x14ac:dyDescent="0.3">
      <c r="A901" t="s">
        <v>333</v>
      </c>
      <c r="B901" s="11" t="s">
        <v>325</v>
      </c>
      <c r="C901" s="18">
        <v>2024</v>
      </c>
      <c r="D901" t="s">
        <v>304</v>
      </c>
      <c r="E901" t="s">
        <v>3</v>
      </c>
      <c r="F901" s="1">
        <v>996.14</v>
      </c>
      <c r="I901"/>
      <c r="J901"/>
    </row>
    <row r="902" spans="1:10" x14ac:dyDescent="0.3">
      <c r="A902" t="s">
        <v>333</v>
      </c>
      <c r="B902" s="11" t="s">
        <v>428</v>
      </c>
      <c r="C902" s="18">
        <v>2024</v>
      </c>
      <c r="D902" t="s">
        <v>304</v>
      </c>
      <c r="E902" t="s">
        <v>3</v>
      </c>
      <c r="F902" s="1">
        <v>36061.06</v>
      </c>
      <c r="I902"/>
      <c r="J902"/>
    </row>
    <row r="903" spans="1:10" x14ac:dyDescent="0.3">
      <c r="A903" t="s">
        <v>333</v>
      </c>
      <c r="B903" s="11" t="s">
        <v>427</v>
      </c>
      <c r="C903" s="18">
        <v>2024</v>
      </c>
      <c r="D903" t="s">
        <v>304</v>
      </c>
      <c r="E903" t="s">
        <v>3</v>
      </c>
      <c r="F903" s="1">
        <v>2362458.2999999998</v>
      </c>
      <c r="I903"/>
      <c r="J903"/>
    </row>
    <row r="904" spans="1:10" x14ac:dyDescent="0.3">
      <c r="A904" t="s">
        <v>333</v>
      </c>
      <c r="B904" s="11" t="s">
        <v>323</v>
      </c>
      <c r="C904" s="18">
        <v>2024</v>
      </c>
      <c r="D904" t="s">
        <v>304</v>
      </c>
      <c r="E904" t="s">
        <v>3</v>
      </c>
      <c r="F904" s="1">
        <v>5254848.9800000004</v>
      </c>
      <c r="I904"/>
      <c r="J904"/>
    </row>
    <row r="905" spans="1:10" x14ac:dyDescent="0.3">
      <c r="A905" t="s">
        <v>333</v>
      </c>
      <c r="B905" s="11" t="s">
        <v>325</v>
      </c>
      <c r="C905" s="18">
        <v>2024</v>
      </c>
      <c r="D905" t="s">
        <v>304</v>
      </c>
      <c r="E905" t="s">
        <v>300</v>
      </c>
      <c r="F905" s="1">
        <v>1721.54</v>
      </c>
      <c r="I905"/>
      <c r="J905"/>
    </row>
    <row r="906" spans="1:10" x14ac:dyDescent="0.3">
      <c r="A906" t="s">
        <v>333</v>
      </c>
      <c r="B906" s="11" t="s">
        <v>428</v>
      </c>
      <c r="C906" s="18">
        <v>2024</v>
      </c>
      <c r="D906" t="s">
        <v>304</v>
      </c>
      <c r="E906" t="s">
        <v>300</v>
      </c>
      <c r="F906" s="1">
        <v>64171.01</v>
      </c>
      <c r="I906"/>
      <c r="J906"/>
    </row>
    <row r="907" spans="1:10" x14ac:dyDescent="0.3">
      <c r="A907" t="s">
        <v>333</v>
      </c>
      <c r="B907" s="11" t="s">
        <v>427</v>
      </c>
      <c r="C907" s="18">
        <v>2024</v>
      </c>
      <c r="D907" t="s">
        <v>304</v>
      </c>
      <c r="E907" t="s">
        <v>300</v>
      </c>
      <c r="F907" s="1">
        <v>3434124.39</v>
      </c>
      <c r="I907"/>
      <c r="J907"/>
    </row>
    <row r="908" spans="1:10" x14ac:dyDescent="0.3">
      <c r="A908" t="s">
        <v>333</v>
      </c>
      <c r="B908" s="11" t="s">
        <v>323</v>
      </c>
      <c r="C908" s="18">
        <v>2024</v>
      </c>
      <c r="D908" t="s">
        <v>304</v>
      </c>
      <c r="E908" t="s">
        <v>300</v>
      </c>
      <c r="F908" s="1">
        <v>17678619</v>
      </c>
      <c r="I908"/>
      <c r="J908"/>
    </row>
    <row r="909" spans="1:10" x14ac:dyDescent="0.3">
      <c r="A909" t="s">
        <v>334</v>
      </c>
      <c r="B909" s="11" t="s">
        <v>320</v>
      </c>
      <c r="C909" s="18">
        <v>2024</v>
      </c>
      <c r="D909" t="s">
        <v>304</v>
      </c>
      <c r="E909" t="s">
        <v>3</v>
      </c>
      <c r="F909" s="1">
        <v>1814.9</v>
      </c>
      <c r="I909"/>
      <c r="J909"/>
    </row>
    <row r="910" spans="1:10" x14ac:dyDescent="0.3">
      <c r="A910" t="s">
        <v>334</v>
      </c>
      <c r="B910" s="11" t="s">
        <v>314</v>
      </c>
      <c r="C910" s="18">
        <v>2024</v>
      </c>
      <c r="D910" t="s">
        <v>304</v>
      </c>
      <c r="E910" t="s">
        <v>3</v>
      </c>
      <c r="F910" s="1">
        <v>4.58</v>
      </c>
      <c r="I910"/>
      <c r="J910"/>
    </row>
    <row r="911" spans="1:10" x14ac:dyDescent="0.3">
      <c r="A911" t="s">
        <v>334</v>
      </c>
      <c r="B911" s="11" t="s">
        <v>321</v>
      </c>
      <c r="C911" s="18">
        <v>2024</v>
      </c>
      <c r="D911" t="s">
        <v>304</v>
      </c>
      <c r="E911" t="s">
        <v>3</v>
      </c>
      <c r="F911" s="1">
        <v>349</v>
      </c>
      <c r="I911"/>
      <c r="J911"/>
    </row>
    <row r="912" spans="1:10" x14ac:dyDescent="0.3">
      <c r="A912" t="s">
        <v>334</v>
      </c>
      <c r="B912" s="11" t="s">
        <v>322</v>
      </c>
      <c r="C912" s="18">
        <v>2024</v>
      </c>
      <c r="D912" t="s">
        <v>304</v>
      </c>
      <c r="E912" t="s">
        <v>3</v>
      </c>
      <c r="F912" s="1">
        <v>29229.01</v>
      </c>
      <c r="I912"/>
      <c r="J912"/>
    </row>
    <row r="913" spans="1:10" x14ac:dyDescent="0.3">
      <c r="A913" t="s">
        <v>334</v>
      </c>
      <c r="B913" s="11" t="s">
        <v>330</v>
      </c>
      <c r="C913" s="18">
        <v>2024</v>
      </c>
      <c r="D913" t="s">
        <v>304</v>
      </c>
      <c r="E913" t="s">
        <v>3</v>
      </c>
      <c r="F913" s="1">
        <v>78798.22</v>
      </c>
      <c r="I913"/>
      <c r="J913"/>
    </row>
    <row r="914" spans="1:10" x14ac:dyDescent="0.3">
      <c r="A914" t="s">
        <v>334</v>
      </c>
      <c r="B914" s="11" t="s">
        <v>316</v>
      </c>
      <c r="C914" s="18">
        <v>2024</v>
      </c>
      <c r="D914" t="s">
        <v>304</v>
      </c>
      <c r="E914" t="s">
        <v>3</v>
      </c>
      <c r="F914" s="1">
        <v>577.29999999999995</v>
      </c>
      <c r="I914"/>
      <c r="J914"/>
    </row>
    <row r="915" spans="1:10" x14ac:dyDescent="0.3">
      <c r="A915" t="s">
        <v>334</v>
      </c>
      <c r="B915" s="11" t="s">
        <v>313</v>
      </c>
      <c r="C915" s="18">
        <v>2024</v>
      </c>
      <c r="D915" t="s">
        <v>304</v>
      </c>
      <c r="E915" t="s">
        <v>3</v>
      </c>
      <c r="F915" s="1">
        <v>483.8</v>
      </c>
      <c r="I915"/>
      <c r="J915"/>
    </row>
    <row r="916" spans="1:10" x14ac:dyDescent="0.3">
      <c r="A916" t="s">
        <v>334</v>
      </c>
      <c r="B916" s="11" t="s">
        <v>318</v>
      </c>
      <c r="C916" s="18">
        <v>2024</v>
      </c>
      <c r="D916" t="s">
        <v>304</v>
      </c>
      <c r="E916" t="s">
        <v>3</v>
      </c>
      <c r="F916" s="1">
        <v>75089</v>
      </c>
      <c r="I916"/>
      <c r="J916"/>
    </row>
    <row r="917" spans="1:10" x14ac:dyDescent="0.3">
      <c r="A917" t="s">
        <v>334</v>
      </c>
      <c r="B917" s="11" t="s">
        <v>429</v>
      </c>
      <c r="C917" s="18">
        <v>2024</v>
      </c>
      <c r="D917" t="s">
        <v>304</v>
      </c>
      <c r="E917" t="s">
        <v>3</v>
      </c>
      <c r="F917" s="1">
        <v>62717.85</v>
      </c>
      <c r="I917"/>
      <c r="J917"/>
    </row>
    <row r="918" spans="1:10" x14ac:dyDescent="0.3">
      <c r="A918" t="s">
        <v>334</v>
      </c>
      <c r="B918" s="11" t="s">
        <v>306</v>
      </c>
      <c r="C918" s="18">
        <v>2024</v>
      </c>
      <c r="D918" t="s">
        <v>304</v>
      </c>
      <c r="E918" t="s">
        <v>3</v>
      </c>
      <c r="F918" s="1">
        <v>174447.81</v>
      </c>
      <c r="I918"/>
      <c r="J918"/>
    </row>
    <row r="919" spans="1:10" x14ac:dyDescent="0.3">
      <c r="A919" t="s">
        <v>334</v>
      </c>
      <c r="B919" s="11" t="s">
        <v>303</v>
      </c>
      <c r="C919" s="18">
        <v>2024</v>
      </c>
      <c r="D919" t="s">
        <v>304</v>
      </c>
      <c r="E919" t="s">
        <v>3</v>
      </c>
      <c r="F919" s="1">
        <v>2535945.9300000002</v>
      </c>
      <c r="I919"/>
      <c r="J919"/>
    </row>
    <row r="920" spans="1:10" x14ac:dyDescent="0.3">
      <c r="A920" t="s">
        <v>334</v>
      </c>
      <c r="B920" s="11" t="s">
        <v>12</v>
      </c>
      <c r="C920" s="18">
        <v>2024</v>
      </c>
      <c r="D920" t="s">
        <v>304</v>
      </c>
      <c r="E920" t="s">
        <v>3</v>
      </c>
      <c r="F920" s="1">
        <v>1120080.29</v>
      </c>
      <c r="I920"/>
      <c r="J920"/>
    </row>
    <row r="921" spans="1:10" x14ac:dyDescent="0.3">
      <c r="A921" t="s">
        <v>334</v>
      </c>
      <c r="B921" s="11" t="s">
        <v>320</v>
      </c>
      <c r="C921" s="18">
        <v>2024</v>
      </c>
      <c r="D921" t="s">
        <v>304</v>
      </c>
      <c r="E921" t="s">
        <v>300</v>
      </c>
      <c r="F921" s="1">
        <v>965.59</v>
      </c>
      <c r="I921"/>
      <c r="J921"/>
    </row>
    <row r="922" spans="1:10" x14ac:dyDescent="0.3">
      <c r="A922" t="s">
        <v>334</v>
      </c>
      <c r="B922" s="11" t="s">
        <v>322</v>
      </c>
      <c r="C922" s="18">
        <v>2024</v>
      </c>
      <c r="D922" t="s">
        <v>304</v>
      </c>
      <c r="E922" t="s">
        <v>300</v>
      </c>
      <c r="F922" s="1">
        <v>10384.75</v>
      </c>
      <c r="I922"/>
      <c r="J922"/>
    </row>
    <row r="923" spans="1:10" x14ac:dyDescent="0.3">
      <c r="A923" t="s">
        <v>334</v>
      </c>
      <c r="B923" s="11" t="s">
        <v>330</v>
      </c>
      <c r="C923" s="18">
        <v>2024</v>
      </c>
      <c r="D923" t="s">
        <v>304</v>
      </c>
      <c r="E923" t="s">
        <v>300</v>
      </c>
      <c r="F923" s="1">
        <v>9163.44</v>
      </c>
      <c r="I923"/>
      <c r="J923"/>
    </row>
    <row r="924" spans="1:10" x14ac:dyDescent="0.3">
      <c r="A924" t="s">
        <v>334</v>
      </c>
      <c r="B924" s="11" t="s">
        <v>316</v>
      </c>
      <c r="C924" s="18">
        <v>2024</v>
      </c>
      <c r="D924" t="s">
        <v>304</v>
      </c>
      <c r="E924" t="s">
        <v>300</v>
      </c>
      <c r="F924" s="1">
        <v>1745.21</v>
      </c>
      <c r="I924"/>
      <c r="J924"/>
    </row>
    <row r="925" spans="1:10" x14ac:dyDescent="0.3">
      <c r="A925" t="s">
        <v>334</v>
      </c>
      <c r="B925" s="11" t="s">
        <v>318</v>
      </c>
      <c r="C925" s="18">
        <v>2024</v>
      </c>
      <c r="D925" t="s">
        <v>304</v>
      </c>
      <c r="E925" t="s">
        <v>300</v>
      </c>
      <c r="F925" s="1">
        <v>113262.16</v>
      </c>
      <c r="I925"/>
      <c r="J925"/>
    </row>
    <row r="926" spans="1:10" x14ac:dyDescent="0.3">
      <c r="A926" t="s">
        <v>334</v>
      </c>
      <c r="B926" s="11" t="s">
        <v>429</v>
      </c>
      <c r="C926" s="18">
        <v>2024</v>
      </c>
      <c r="D926" t="s">
        <v>304</v>
      </c>
      <c r="E926" t="s">
        <v>300</v>
      </c>
      <c r="F926" s="1">
        <v>209573.84</v>
      </c>
      <c r="I926"/>
      <c r="J926"/>
    </row>
    <row r="927" spans="1:10" x14ac:dyDescent="0.3">
      <c r="A927" t="s">
        <v>334</v>
      </c>
      <c r="B927" s="11" t="s">
        <v>306</v>
      </c>
      <c r="C927" s="18">
        <v>2024</v>
      </c>
      <c r="D927" t="s">
        <v>304</v>
      </c>
      <c r="E927" t="s">
        <v>300</v>
      </c>
      <c r="F927" s="1">
        <v>85740.86</v>
      </c>
      <c r="I927"/>
      <c r="J927"/>
    </row>
    <row r="928" spans="1:10" x14ac:dyDescent="0.3">
      <c r="A928" t="s">
        <v>334</v>
      </c>
      <c r="B928" s="11" t="s">
        <v>303</v>
      </c>
      <c r="C928" s="18">
        <v>2024</v>
      </c>
      <c r="D928" t="s">
        <v>304</v>
      </c>
      <c r="E928" t="s">
        <v>300</v>
      </c>
      <c r="F928" s="1">
        <v>3010.74</v>
      </c>
      <c r="I928"/>
      <c r="J928"/>
    </row>
    <row r="929" spans="1:10" x14ac:dyDescent="0.3">
      <c r="A929" t="s">
        <v>334</v>
      </c>
      <c r="B929" s="11" t="s">
        <v>12</v>
      </c>
      <c r="C929" s="18">
        <v>2024</v>
      </c>
      <c r="D929" t="s">
        <v>304</v>
      </c>
      <c r="E929" t="s">
        <v>300</v>
      </c>
      <c r="F929" s="1">
        <v>7563375.3099999996</v>
      </c>
      <c r="I929"/>
      <c r="J929"/>
    </row>
    <row r="930" spans="1:10" x14ac:dyDescent="0.3">
      <c r="A930" t="s">
        <v>335</v>
      </c>
      <c r="B930" s="11" t="s">
        <v>305</v>
      </c>
      <c r="C930" s="18">
        <v>2024</v>
      </c>
      <c r="D930" t="s">
        <v>304</v>
      </c>
      <c r="E930" t="s">
        <v>3</v>
      </c>
      <c r="F930" s="1">
        <v>343.32</v>
      </c>
      <c r="I930"/>
      <c r="J930"/>
    </row>
    <row r="931" spans="1:10" x14ac:dyDescent="0.3">
      <c r="A931" t="s">
        <v>335</v>
      </c>
      <c r="B931" s="11" t="s">
        <v>14</v>
      </c>
      <c r="C931" s="18">
        <v>2024</v>
      </c>
      <c r="D931" t="s">
        <v>304</v>
      </c>
      <c r="E931" t="s">
        <v>3</v>
      </c>
      <c r="F931" s="1">
        <v>1180.8800000000001</v>
      </c>
      <c r="I931"/>
      <c r="J931"/>
    </row>
    <row r="932" spans="1:10" x14ac:dyDescent="0.3">
      <c r="A932" t="s">
        <v>335</v>
      </c>
      <c r="B932" s="11" t="s">
        <v>13</v>
      </c>
      <c r="C932" s="18">
        <v>2024</v>
      </c>
      <c r="D932" t="s">
        <v>304</v>
      </c>
      <c r="E932" t="s">
        <v>3</v>
      </c>
      <c r="F932" s="1">
        <v>1903.7</v>
      </c>
      <c r="I932"/>
      <c r="J932"/>
    </row>
    <row r="933" spans="1:10" x14ac:dyDescent="0.3">
      <c r="A933" t="s">
        <v>335</v>
      </c>
      <c r="B933" s="11" t="s">
        <v>305</v>
      </c>
      <c r="C933" s="18">
        <v>2024</v>
      </c>
      <c r="D933" t="s">
        <v>304</v>
      </c>
      <c r="E933" t="s">
        <v>300</v>
      </c>
      <c r="F933" s="1">
        <v>1354.44</v>
      </c>
      <c r="I933"/>
      <c r="J933"/>
    </row>
    <row r="934" spans="1:10" x14ac:dyDescent="0.3">
      <c r="A934" t="s">
        <v>335</v>
      </c>
      <c r="B934" s="11" t="s">
        <v>14</v>
      </c>
      <c r="C934" s="18">
        <v>2024</v>
      </c>
      <c r="D934" t="s">
        <v>304</v>
      </c>
      <c r="E934" t="s">
        <v>300</v>
      </c>
      <c r="F934" s="1">
        <v>2368.52</v>
      </c>
      <c r="I934"/>
      <c r="J934"/>
    </row>
    <row r="935" spans="1:10" x14ac:dyDescent="0.3">
      <c r="A935" t="s">
        <v>335</v>
      </c>
      <c r="B935" s="11" t="s">
        <v>13</v>
      </c>
      <c r="C935" s="18">
        <v>2024</v>
      </c>
      <c r="D935" t="s">
        <v>304</v>
      </c>
      <c r="E935" t="s">
        <v>300</v>
      </c>
      <c r="F935" s="1">
        <v>4763.66</v>
      </c>
      <c r="I935"/>
      <c r="J935"/>
    </row>
    <row r="936" spans="1:10" x14ac:dyDescent="0.3">
      <c r="A936" t="s">
        <v>299</v>
      </c>
      <c r="B936" s="11" t="s">
        <v>329</v>
      </c>
      <c r="C936" s="18">
        <v>2024</v>
      </c>
      <c r="D936" t="s">
        <v>324</v>
      </c>
      <c r="E936" t="s">
        <v>3</v>
      </c>
      <c r="F936" s="1">
        <v>135614.37</v>
      </c>
      <c r="I936"/>
      <c r="J936"/>
    </row>
    <row r="937" spans="1:10" x14ac:dyDescent="0.3">
      <c r="A937" t="s">
        <v>299</v>
      </c>
      <c r="B937" s="11" t="s">
        <v>328</v>
      </c>
      <c r="C937" s="18">
        <v>2024</v>
      </c>
      <c r="D937" t="s">
        <v>324</v>
      </c>
      <c r="E937" t="s">
        <v>3</v>
      </c>
      <c r="F937" s="1">
        <v>268290.7</v>
      </c>
      <c r="I937"/>
      <c r="J937"/>
    </row>
    <row r="938" spans="1:10" x14ac:dyDescent="0.3">
      <c r="A938" t="s">
        <v>299</v>
      </c>
      <c r="B938" s="11" t="s">
        <v>327</v>
      </c>
      <c r="C938" s="18">
        <v>2024</v>
      </c>
      <c r="D938" t="s">
        <v>324</v>
      </c>
      <c r="E938" t="s">
        <v>3</v>
      </c>
      <c r="F938" s="1">
        <v>136178.07</v>
      </c>
      <c r="I938"/>
      <c r="J938"/>
    </row>
    <row r="939" spans="1:10" x14ac:dyDescent="0.3">
      <c r="A939" t="s">
        <v>299</v>
      </c>
      <c r="B939" s="11" t="s">
        <v>299</v>
      </c>
      <c r="C939" s="18">
        <v>2024</v>
      </c>
      <c r="D939" t="s">
        <v>324</v>
      </c>
      <c r="E939" t="s">
        <v>3</v>
      </c>
      <c r="F939" s="1">
        <v>12451145.17</v>
      </c>
      <c r="I939"/>
      <c r="J939"/>
    </row>
    <row r="940" spans="1:10" x14ac:dyDescent="0.3">
      <c r="A940" t="s">
        <v>299</v>
      </c>
      <c r="B940" s="11" t="s">
        <v>329</v>
      </c>
      <c r="C940" s="18">
        <v>2024</v>
      </c>
      <c r="D940" t="s">
        <v>324</v>
      </c>
      <c r="E940" t="s">
        <v>300</v>
      </c>
      <c r="F940" s="1">
        <v>511446.02</v>
      </c>
      <c r="I940"/>
      <c r="J940"/>
    </row>
    <row r="941" spans="1:10" x14ac:dyDescent="0.3">
      <c r="A941" t="s">
        <v>299</v>
      </c>
      <c r="B941" s="11" t="s">
        <v>328</v>
      </c>
      <c r="C941" s="18">
        <v>2024</v>
      </c>
      <c r="D941" t="s">
        <v>324</v>
      </c>
      <c r="E941" t="s">
        <v>300</v>
      </c>
      <c r="F941" s="1">
        <v>979444.13</v>
      </c>
      <c r="I941"/>
      <c r="J941"/>
    </row>
    <row r="942" spans="1:10" x14ac:dyDescent="0.3">
      <c r="A942" t="s">
        <v>299</v>
      </c>
      <c r="B942" s="11" t="s">
        <v>327</v>
      </c>
      <c r="C942" s="18">
        <v>2024</v>
      </c>
      <c r="D942" t="s">
        <v>324</v>
      </c>
      <c r="E942" t="s">
        <v>300</v>
      </c>
      <c r="F942" s="1">
        <v>608552.89</v>
      </c>
      <c r="I942"/>
      <c r="J942"/>
    </row>
    <row r="943" spans="1:10" x14ac:dyDescent="0.3">
      <c r="A943" t="s">
        <v>299</v>
      </c>
      <c r="B943" s="11" t="s">
        <v>299</v>
      </c>
      <c r="C943" s="18">
        <v>2024</v>
      </c>
      <c r="D943" t="s">
        <v>324</v>
      </c>
      <c r="E943" t="s">
        <v>300</v>
      </c>
      <c r="F943" s="1">
        <v>41453831.689999998</v>
      </c>
      <c r="I943"/>
      <c r="J943"/>
    </row>
    <row r="944" spans="1:10" x14ac:dyDescent="0.3">
      <c r="A944" t="s">
        <v>334</v>
      </c>
      <c r="B944" s="11" t="s">
        <v>322</v>
      </c>
      <c r="C944" s="18">
        <v>2024</v>
      </c>
      <c r="D944" t="s">
        <v>324</v>
      </c>
      <c r="E944" t="s">
        <v>3</v>
      </c>
      <c r="F944" s="1">
        <v>36405.81</v>
      </c>
      <c r="I944"/>
      <c r="J944"/>
    </row>
    <row r="945" spans="1:10" x14ac:dyDescent="0.3">
      <c r="A945" t="s">
        <v>334</v>
      </c>
      <c r="B945" s="11" t="s">
        <v>321</v>
      </c>
      <c r="C945" s="18">
        <v>2024</v>
      </c>
      <c r="D945" t="s">
        <v>324</v>
      </c>
      <c r="E945" t="s">
        <v>3</v>
      </c>
      <c r="F945" s="1">
        <v>34</v>
      </c>
      <c r="I945"/>
      <c r="J945"/>
    </row>
    <row r="946" spans="1:10" x14ac:dyDescent="0.3">
      <c r="A946" t="s">
        <v>334</v>
      </c>
      <c r="B946" s="11" t="s">
        <v>320</v>
      </c>
      <c r="C946" s="18">
        <v>2024</v>
      </c>
      <c r="D946" t="s">
        <v>324</v>
      </c>
      <c r="E946" t="s">
        <v>3</v>
      </c>
      <c r="F946" s="1">
        <v>1467.12</v>
      </c>
      <c r="I946"/>
      <c r="J946"/>
    </row>
    <row r="947" spans="1:10" x14ac:dyDescent="0.3">
      <c r="A947" t="s">
        <v>334</v>
      </c>
      <c r="B947" s="11" t="s">
        <v>318</v>
      </c>
      <c r="C947" s="18">
        <v>2024</v>
      </c>
      <c r="D947" t="s">
        <v>324</v>
      </c>
      <c r="E947" t="s">
        <v>3</v>
      </c>
      <c r="F947" s="1">
        <v>81362.27</v>
      </c>
      <c r="I947"/>
      <c r="J947"/>
    </row>
    <row r="948" spans="1:10" x14ac:dyDescent="0.3">
      <c r="A948" t="s">
        <v>334</v>
      </c>
      <c r="B948" s="11" t="s">
        <v>429</v>
      </c>
      <c r="C948" s="18">
        <v>2024</v>
      </c>
      <c r="D948" t="s">
        <v>324</v>
      </c>
      <c r="E948" t="s">
        <v>3</v>
      </c>
      <c r="F948" s="1">
        <v>60785.53</v>
      </c>
      <c r="I948"/>
      <c r="J948"/>
    </row>
    <row r="949" spans="1:10" x14ac:dyDescent="0.3">
      <c r="A949" t="s">
        <v>334</v>
      </c>
      <c r="B949" s="11" t="s">
        <v>306</v>
      </c>
      <c r="C949" s="18">
        <v>2024</v>
      </c>
      <c r="D949" t="s">
        <v>324</v>
      </c>
      <c r="E949" t="s">
        <v>3</v>
      </c>
      <c r="F949" s="1">
        <v>182397.56</v>
      </c>
      <c r="I949"/>
      <c r="J949"/>
    </row>
    <row r="950" spans="1:10" x14ac:dyDescent="0.3">
      <c r="A950" t="s">
        <v>334</v>
      </c>
      <c r="B950" s="11" t="s">
        <v>12</v>
      </c>
      <c r="C950" s="18">
        <v>2024</v>
      </c>
      <c r="D950" t="s">
        <v>324</v>
      </c>
      <c r="E950" t="s">
        <v>3</v>
      </c>
      <c r="F950" s="1">
        <v>1136724.3400000001</v>
      </c>
      <c r="I950"/>
      <c r="J950"/>
    </row>
    <row r="951" spans="1:10" x14ac:dyDescent="0.3">
      <c r="A951" t="s">
        <v>334</v>
      </c>
      <c r="B951" s="11" t="s">
        <v>330</v>
      </c>
      <c r="C951" s="18">
        <v>2024</v>
      </c>
      <c r="D951" t="s">
        <v>324</v>
      </c>
      <c r="E951" t="s">
        <v>3</v>
      </c>
      <c r="F951" s="1">
        <v>80255.25</v>
      </c>
      <c r="I951"/>
      <c r="J951"/>
    </row>
    <row r="952" spans="1:10" x14ac:dyDescent="0.3">
      <c r="A952" t="s">
        <v>334</v>
      </c>
      <c r="B952" s="11" t="s">
        <v>303</v>
      </c>
      <c r="C952" s="18">
        <v>2024</v>
      </c>
      <c r="D952" t="s">
        <v>324</v>
      </c>
      <c r="E952" t="s">
        <v>3</v>
      </c>
      <c r="F952" s="1">
        <v>2589622.59</v>
      </c>
      <c r="I952"/>
      <c r="J952"/>
    </row>
    <row r="953" spans="1:10" x14ac:dyDescent="0.3">
      <c r="A953" t="s">
        <v>334</v>
      </c>
      <c r="B953" s="11" t="s">
        <v>316</v>
      </c>
      <c r="C953" s="18">
        <v>2024</v>
      </c>
      <c r="D953" t="s">
        <v>324</v>
      </c>
      <c r="E953" t="s">
        <v>3</v>
      </c>
      <c r="F953" s="1">
        <v>107.21</v>
      </c>
      <c r="I953"/>
      <c r="J953"/>
    </row>
    <row r="954" spans="1:10" x14ac:dyDescent="0.3">
      <c r="A954" t="s">
        <v>334</v>
      </c>
      <c r="B954" s="11" t="s">
        <v>314</v>
      </c>
      <c r="C954" s="18">
        <v>2024</v>
      </c>
      <c r="D954" t="s">
        <v>324</v>
      </c>
      <c r="E954" t="s">
        <v>3</v>
      </c>
      <c r="F954" s="1">
        <v>82.5</v>
      </c>
      <c r="I954"/>
      <c r="J954"/>
    </row>
    <row r="955" spans="1:10" x14ac:dyDescent="0.3">
      <c r="A955" t="s">
        <v>334</v>
      </c>
      <c r="B955" s="11" t="s">
        <v>313</v>
      </c>
      <c r="C955" s="18">
        <v>2024</v>
      </c>
      <c r="D955" t="s">
        <v>324</v>
      </c>
      <c r="E955" t="s">
        <v>3</v>
      </c>
      <c r="F955" s="1">
        <v>389.5</v>
      </c>
      <c r="I955"/>
      <c r="J955"/>
    </row>
    <row r="956" spans="1:10" x14ac:dyDescent="0.3">
      <c r="A956" t="s">
        <v>334</v>
      </c>
      <c r="B956" s="11" t="s">
        <v>322</v>
      </c>
      <c r="C956" s="18">
        <v>2024</v>
      </c>
      <c r="D956" t="s">
        <v>324</v>
      </c>
      <c r="E956" t="s">
        <v>300</v>
      </c>
      <c r="F956" s="1">
        <v>21303.79</v>
      </c>
      <c r="I956"/>
      <c r="J956"/>
    </row>
    <row r="957" spans="1:10" x14ac:dyDescent="0.3">
      <c r="A957" t="s">
        <v>334</v>
      </c>
      <c r="B957" s="11" t="s">
        <v>320</v>
      </c>
      <c r="C957" s="18">
        <v>2024</v>
      </c>
      <c r="D957" t="s">
        <v>324</v>
      </c>
      <c r="E957" t="s">
        <v>300</v>
      </c>
      <c r="F957" s="1">
        <v>908.32</v>
      </c>
      <c r="I957"/>
      <c r="J957"/>
    </row>
    <row r="958" spans="1:10" x14ac:dyDescent="0.3">
      <c r="A958" t="s">
        <v>334</v>
      </c>
      <c r="B958" s="11" t="s">
        <v>318</v>
      </c>
      <c r="C958" s="18">
        <v>2024</v>
      </c>
      <c r="D958" t="s">
        <v>324</v>
      </c>
      <c r="E958" t="s">
        <v>300</v>
      </c>
      <c r="F958" s="1">
        <v>111274.55</v>
      </c>
      <c r="I958"/>
      <c r="J958"/>
    </row>
    <row r="959" spans="1:10" x14ac:dyDescent="0.3">
      <c r="A959" t="s">
        <v>334</v>
      </c>
      <c r="B959" s="11" t="s">
        <v>429</v>
      </c>
      <c r="C959" s="18">
        <v>2024</v>
      </c>
      <c r="D959" t="s">
        <v>324</v>
      </c>
      <c r="E959" t="s">
        <v>300</v>
      </c>
      <c r="F959" s="1">
        <v>214924.84</v>
      </c>
      <c r="I959"/>
      <c r="J959"/>
    </row>
    <row r="960" spans="1:10" x14ac:dyDescent="0.3">
      <c r="A960" t="s">
        <v>334</v>
      </c>
      <c r="B960" s="11" t="s">
        <v>306</v>
      </c>
      <c r="C960" s="18">
        <v>2024</v>
      </c>
      <c r="D960" t="s">
        <v>324</v>
      </c>
      <c r="E960" t="s">
        <v>300</v>
      </c>
      <c r="F960" s="1">
        <v>86799.67</v>
      </c>
      <c r="I960"/>
      <c r="J960"/>
    </row>
    <row r="961" spans="1:10" x14ac:dyDescent="0.3">
      <c r="A961" t="s">
        <v>334</v>
      </c>
      <c r="B961" s="11" t="s">
        <v>12</v>
      </c>
      <c r="C961" s="18">
        <v>2024</v>
      </c>
      <c r="D961" t="s">
        <v>324</v>
      </c>
      <c r="E961" t="s">
        <v>300</v>
      </c>
      <c r="F961" s="1">
        <v>7905310.9299999997</v>
      </c>
      <c r="I961"/>
      <c r="J961"/>
    </row>
    <row r="962" spans="1:10" x14ac:dyDescent="0.3">
      <c r="A962" t="s">
        <v>334</v>
      </c>
      <c r="B962" s="11" t="s">
        <v>330</v>
      </c>
      <c r="C962" s="18">
        <v>2024</v>
      </c>
      <c r="D962" t="s">
        <v>324</v>
      </c>
      <c r="E962" t="s">
        <v>300</v>
      </c>
      <c r="F962" s="1">
        <v>12476.24</v>
      </c>
      <c r="I962"/>
      <c r="J962"/>
    </row>
    <row r="963" spans="1:10" x14ac:dyDescent="0.3">
      <c r="A963" t="s">
        <v>334</v>
      </c>
      <c r="B963" s="11" t="s">
        <v>303</v>
      </c>
      <c r="C963" s="18">
        <v>2024</v>
      </c>
      <c r="D963" t="s">
        <v>324</v>
      </c>
      <c r="E963" t="s">
        <v>300</v>
      </c>
      <c r="F963" s="1">
        <v>4222.3999999999996</v>
      </c>
      <c r="I963"/>
      <c r="J963"/>
    </row>
    <row r="964" spans="1:10" x14ac:dyDescent="0.3">
      <c r="A964" t="s">
        <v>334</v>
      </c>
      <c r="B964" s="11" t="s">
        <v>316</v>
      </c>
      <c r="C964" s="18">
        <v>2024</v>
      </c>
      <c r="D964" t="s">
        <v>324</v>
      </c>
      <c r="E964" t="s">
        <v>300</v>
      </c>
      <c r="F964" s="1">
        <v>241.2</v>
      </c>
      <c r="I964"/>
      <c r="J964"/>
    </row>
    <row r="965" spans="1:10" x14ac:dyDescent="0.3">
      <c r="A965" t="s">
        <v>334</v>
      </c>
      <c r="B965" s="11" t="s">
        <v>313</v>
      </c>
      <c r="C965" s="18">
        <v>2024</v>
      </c>
      <c r="D965" t="s">
        <v>324</v>
      </c>
      <c r="E965" t="s">
        <v>300</v>
      </c>
      <c r="F965" s="1">
        <v>2</v>
      </c>
      <c r="I965"/>
      <c r="J965"/>
    </row>
    <row r="966" spans="1:10" x14ac:dyDescent="0.3">
      <c r="A966" t="s">
        <v>333</v>
      </c>
      <c r="B966" s="11" t="s">
        <v>323</v>
      </c>
      <c r="C966" s="18">
        <v>2024</v>
      </c>
      <c r="D966" t="s">
        <v>324</v>
      </c>
      <c r="E966" t="s">
        <v>3</v>
      </c>
      <c r="F966" s="1">
        <v>5170907.55</v>
      </c>
      <c r="I966"/>
      <c r="J966"/>
    </row>
    <row r="967" spans="1:10" x14ac:dyDescent="0.3">
      <c r="A967" t="s">
        <v>333</v>
      </c>
      <c r="B967" s="11" t="s">
        <v>325</v>
      </c>
      <c r="C967" s="18">
        <v>2024</v>
      </c>
      <c r="D967" t="s">
        <v>324</v>
      </c>
      <c r="E967" t="s">
        <v>3</v>
      </c>
      <c r="F967" s="1">
        <v>330</v>
      </c>
      <c r="I967"/>
      <c r="J967"/>
    </row>
    <row r="968" spans="1:10" x14ac:dyDescent="0.3">
      <c r="A968" t="s">
        <v>333</v>
      </c>
      <c r="B968" s="11" t="s">
        <v>428</v>
      </c>
      <c r="C968" s="18">
        <v>2024</v>
      </c>
      <c r="D968" t="s">
        <v>324</v>
      </c>
      <c r="E968" t="s">
        <v>3</v>
      </c>
      <c r="F968" s="1">
        <v>29070.25</v>
      </c>
      <c r="I968"/>
      <c r="J968"/>
    </row>
    <row r="969" spans="1:10" x14ac:dyDescent="0.3">
      <c r="A969" t="s">
        <v>333</v>
      </c>
      <c r="B969" s="11" t="s">
        <v>427</v>
      </c>
      <c r="C969" s="18">
        <v>2024</v>
      </c>
      <c r="D969" t="s">
        <v>324</v>
      </c>
      <c r="E969" t="s">
        <v>3</v>
      </c>
      <c r="F969" s="1">
        <v>2530963.62</v>
      </c>
      <c r="I969"/>
      <c r="J969"/>
    </row>
    <row r="970" spans="1:10" x14ac:dyDescent="0.3">
      <c r="A970" t="s">
        <v>333</v>
      </c>
      <c r="B970" s="11" t="s">
        <v>323</v>
      </c>
      <c r="C970" s="18">
        <v>2024</v>
      </c>
      <c r="D970" t="s">
        <v>324</v>
      </c>
      <c r="E970" t="s">
        <v>300</v>
      </c>
      <c r="F970" s="1">
        <v>18015883.829999998</v>
      </c>
      <c r="I970"/>
      <c r="J970"/>
    </row>
    <row r="971" spans="1:10" x14ac:dyDescent="0.3">
      <c r="A971" t="s">
        <v>333</v>
      </c>
      <c r="B971" s="11" t="s">
        <v>325</v>
      </c>
      <c r="C971" s="18">
        <v>2024</v>
      </c>
      <c r="D971" t="s">
        <v>324</v>
      </c>
      <c r="E971" t="s">
        <v>300</v>
      </c>
      <c r="F971" s="1">
        <v>1150.7</v>
      </c>
      <c r="I971"/>
      <c r="J971"/>
    </row>
    <row r="972" spans="1:10" x14ac:dyDescent="0.3">
      <c r="A972" t="s">
        <v>333</v>
      </c>
      <c r="B972" s="11" t="s">
        <v>428</v>
      </c>
      <c r="C972" s="18">
        <v>2024</v>
      </c>
      <c r="D972" t="s">
        <v>324</v>
      </c>
      <c r="E972" t="s">
        <v>300</v>
      </c>
      <c r="F972" s="1">
        <v>60190.91</v>
      </c>
      <c r="I972"/>
      <c r="J972"/>
    </row>
    <row r="973" spans="1:10" x14ac:dyDescent="0.3">
      <c r="A973" t="s">
        <v>333</v>
      </c>
      <c r="B973" s="11" t="s">
        <v>427</v>
      </c>
      <c r="C973" s="18">
        <v>2024</v>
      </c>
      <c r="D973" t="s">
        <v>324</v>
      </c>
      <c r="E973" t="s">
        <v>300</v>
      </c>
      <c r="F973" s="1">
        <v>3976808.55</v>
      </c>
      <c r="I973"/>
      <c r="J973"/>
    </row>
    <row r="974" spans="1:10" x14ac:dyDescent="0.3">
      <c r="A974" t="s">
        <v>335</v>
      </c>
      <c r="B974" s="11" t="s">
        <v>14</v>
      </c>
      <c r="C974" s="18">
        <v>2024</v>
      </c>
      <c r="D974" t="s">
        <v>324</v>
      </c>
      <c r="E974" t="s">
        <v>3</v>
      </c>
      <c r="F974" s="1">
        <v>895.31</v>
      </c>
      <c r="I974"/>
      <c r="J974"/>
    </row>
    <row r="975" spans="1:10" x14ac:dyDescent="0.3">
      <c r="A975" t="s">
        <v>335</v>
      </c>
      <c r="B975" s="11" t="s">
        <v>13</v>
      </c>
      <c r="C975" s="18">
        <v>2024</v>
      </c>
      <c r="D975" t="s">
        <v>324</v>
      </c>
      <c r="E975" t="s">
        <v>3</v>
      </c>
      <c r="F975" s="1">
        <v>1239.75</v>
      </c>
      <c r="I975"/>
      <c r="J975"/>
    </row>
    <row r="976" spans="1:10" x14ac:dyDescent="0.3">
      <c r="A976" t="s">
        <v>335</v>
      </c>
      <c r="B976" s="11" t="s">
        <v>305</v>
      </c>
      <c r="C976" s="18">
        <v>2024</v>
      </c>
      <c r="D976" t="s">
        <v>324</v>
      </c>
      <c r="E976" t="s">
        <v>3</v>
      </c>
      <c r="F976" s="1">
        <v>470.67</v>
      </c>
      <c r="I976"/>
      <c r="J976"/>
    </row>
    <row r="977" spans="1:10" x14ac:dyDescent="0.3">
      <c r="A977" t="s">
        <v>335</v>
      </c>
      <c r="B977" s="11" t="s">
        <v>14</v>
      </c>
      <c r="C977" s="18">
        <v>2024</v>
      </c>
      <c r="D977" t="s">
        <v>324</v>
      </c>
      <c r="E977" t="s">
        <v>300</v>
      </c>
      <c r="F977" s="1">
        <v>2325.3000000000002</v>
      </c>
      <c r="I977"/>
      <c r="J977"/>
    </row>
    <row r="978" spans="1:10" x14ac:dyDescent="0.3">
      <c r="A978" t="s">
        <v>335</v>
      </c>
      <c r="B978" s="11" t="s">
        <v>13</v>
      </c>
      <c r="C978" s="18">
        <v>2024</v>
      </c>
      <c r="D978" t="s">
        <v>324</v>
      </c>
      <c r="E978" t="s">
        <v>300</v>
      </c>
      <c r="F978" s="1">
        <v>3395.53</v>
      </c>
      <c r="I978"/>
      <c r="J978"/>
    </row>
    <row r="979" spans="1:10" x14ac:dyDescent="0.3">
      <c r="A979" t="s">
        <v>335</v>
      </c>
      <c r="B979" s="11" t="s">
        <v>305</v>
      </c>
      <c r="C979" s="18">
        <v>2024</v>
      </c>
      <c r="D979" t="s">
        <v>324</v>
      </c>
      <c r="E979" t="s">
        <v>300</v>
      </c>
      <c r="F979" s="1">
        <v>2105.75</v>
      </c>
      <c r="I979"/>
      <c r="J979"/>
    </row>
    <row r="980" spans="1:10" x14ac:dyDescent="0.3">
      <c r="A980" t="s">
        <v>299</v>
      </c>
      <c r="B980" s="11" t="s">
        <v>329</v>
      </c>
      <c r="C980" s="18">
        <v>2025</v>
      </c>
      <c r="D980" t="s">
        <v>27</v>
      </c>
      <c r="E980" t="s">
        <v>3</v>
      </c>
      <c r="F980" s="1">
        <v>94298.72</v>
      </c>
      <c r="I980"/>
      <c r="J980"/>
    </row>
    <row r="981" spans="1:10" x14ac:dyDescent="0.3">
      <c r="A981" t="s">
        <v>299</v>
      </c>
      <c r="B981" s="11" t="s">
        <v>328</v>
      </c>
      <c r="C981" s="18">
        <v>2025</v>
      </c>
      <c r="D981" t="s">
        <v>27</v>
      </c>
      <c r="E981" t="s">
        <v>3</v>
      </c>
      <c r="F981" s="1">
        <v>293652.36</v>
      </c>
      <c r="I981"/>
      <c r="J981"/>
    </row>
    <row r="982" spans="1:10" x14ac:dyDescent="0.3">
      <c r="A982" t="s">
        <v>299</v>
      </c>
      <c r="B982" s="11" t="s">
        <v>327</v>
      </c>
      <c r="C982" s="18">
        <v>2025</v>
      </c>
      <c r="D982" t="s">
        <v>27</v>
      </c>
      <c r="E982" t="s">
        <v>3</v>
      </c>
      <c r="F982" s="1">
        <v>108960.5</v>
      </c>
      <c r="I982"/>
      <c r="J982"/>
    </row>
    <row r="983" spans="1:10" x14ac:dyDescent="0.3">
      <c r="A983" t="s">
        <v>299</v>
      </c>
      <c r="B983" s="11" t="s">
        <v>299</v>
      </c>
      <c r="C983" s="18">
        <v>2025</v>
      </c>
      <c r="D983" t="s">
        <v>27</v>
      </c>
      <c r="E983" t="s">
        <v>3</v>
      </c>
      <c r="F983" s="1">
        <v>11998566.82</v>
      </c>
      <c r="I983"/>
      <c r="J983"/>
    </row>
    <row r="984" spans="1:10" x14ac:dyDescent="0.3">
      <c r="A984" t="s">
        <v>299</v>
      </c>
      <c r="B984" s="11" t="s">
        <v>329</v>
      </c>
      <c r="C984" s="18">
        <v>2025</v>
      </c>
      <c r="D984" t="s">
        <v>27</v>
      </c>
      <c r="E984" t="s">
        <v>300</v>
      </c>
      <c r="F984" s="1">
        <v>369843.20000000001</v>
      </c>
      <c r="I984"/>
      <c r="J984"/>
    </row>
    <row r="985" spans="1:10" x14ac:dyDescent="0.3">
      <c r="A985" t="s">
        <v>299</v>
      </c>
      <c r="B985" s="11" t="s">
        <v>328</v>
      </c>
      <c r="C985" s="18">
        <v>2025</v>
      </c>
      <c r="D985" t="s">
        <v>27</v>
      </c>
      <c r="E985" t="s">
        <v>300</v>
      </c>
      <c r="F985" s="1">
        <v>1051223.3899999999</v>
      </c>
      <c r="I985"/>
      <c r="J985"/>
    </row>
    <row r="986" spans="1:10" x14ac:dyDescent="0.3">
      <c r="A986" t="s">
        <v>299</v>
      </c>
      <c r="B986" s="11" t="s">
        <v>327</v>
      </c>
      <c r="C986" s="18">
        <v>2025</v>
      </c>
      <c r="D986" t="s">
        <v>27</v>
      </c>
      <c r="E986" t="s">
        <v>300</v>
      </c>
      <c r="F986" s="1">
        <v>493822.08</v>
      </c>
      <c r="I986"/>
      <c r="J986"/>
    </row>
    <row r="987" spans="1:10" x14ac:dyDescent="0.3">
      <c r="A987" t="s">
        <v>299</v>
      </c>
      <c r="B987" s="11" t="s">
        <v>299</v>
      </c>
      <c r="C987" s="18">
        <v>2025</v>
      </c>
      <c r="D987" t="s">
        <v>27</v>
      </c>
      <c r="E987" t="s">
        <v>300</v>
      </c>
      <c r="F987" s="1">
        <v>40031992.369999997</v>
      </c>
      <c r="I987"/>
      <c r="J987"/>
    </row>
    <row r="988" spans="1:10" x14ac:dyDescent="0.3">
      <c r="A988" t="s">
        <v>334</v>
      </c>
      <c r="B988" s="11" t="s">
        <v>322</v>
      </c>
      <c r="C988" s="18">
        <v>2025</v>
      </c>
      <c r="D988" t="s">
        <v>27</v>
      </c>
      <c r="E988" t="s">
        <v>3</v>
      </c>
      <c r="F988" s="1">
        <v>32799.870000000003</v>
      </c>
      <c r="I988"/>
      <c r="J988"/>
    </row>
    <row r="989" spans="1:10" x14ac:dyDescent="0.3">
      <c r="A989" t="s">
        <v>334</v>
      </c>
      <c r="B989" s="11" t="s">
        <v>320</v>
      </c>
      <c r="C989" s="18">
        <v>2025</v>
      </c>
      <c r="D989" t="s">
        <v>27</v>
      </c>
      <c r="E989" t="s">
        <v>3</v>
      </c>
      <c r="F989" s="1">
        <v>1738.02</v>
      </c>
      <c r="I989"/>
      <c r="J989"/>
    </row>
    <row r="990" spans="1:10" x14ac:dyDescent="0.3">
      <c r="A990" t="s">
        <v>334</v>
      </c>
      <c r="B990" s="11" t="s">
        <v>318</v>
      </c>
      <c r="C990" s="18">
        <v>2025</v>
      </c>
      <c r="D990" t="s">
        <v>27</v>
      </c>
      <c r="E990" t="s">
        <v>3</v>
      </c>
      <c r="F990" s="1">
        <v>61410.75</v>
      </c>
      <c r="I990"/>
      <c r="J990"/>
    </row>
    <row r="991" spans="1:10" x14ac:dyDescent="0.3">
      <c r="A991" t="s">
        <v>334</v>
      </c>
      <c r="B991" s="11" t="s">
        <v>429</v>
      </c>
      <c r="C991" s="18">
        <v>2025</v>
      </c>
      <c r="D991" t="s">
        <v>27</v>
      </c>
      <c r="E991" t="s">
        <v>3</v>
      </c>
      <c r="F991" s="1">
        <v>53675.88</v>
      </c>
      <c r="I991"/>
      <c r="J991"/>
    </row>
    <row r="992" spans="1:10" x14ac:dyDescent="0.3">
      <c r="A992" t="s">
        <v>334</v>
      </c>
      <c r="B992" s="11" t="s">
        <v>306</v>
      </c>
      <c r="C992" s="18">
        <v>2025</v>
      </c>
      <c r="D992" t="s">
        <v>27</v>
      </c>
      <c r="E992" t="s">
        <v>3</v>
      </c>
      <c r="F992" s="1">
        <v>183831.69</v>
      </c>
      <c r="I992"/>
      <c r="J992"/>
    </row>
    <row r="993" spans="1:10" x14ac:dyDescent="0.3">
      <c r="A993" t="s">
        <v>334</v>
      </c>
      <c r="B993" s="11" t="s">
        <v>12</v>
      </c>
      <c r="C993" s="18">
        <v>2025</v>
      </c>
      <c r="D993" t="s">
        <v>27</v>
      </c>
      <c r="E993" t="s">
        <v>3</v>
      </c>
      <c r="F993" s="1">
        <v>1033258.31</v>
      </c>
      <c r="I993"/>
      <c r="J993"/>
    </row>
    <row r="994" spans="1:10" x14ac:dyDescent="0.3">
      <c r="A994" t="s">
        <v>334</v>
      </c>
      <c r="B994" s="11" t="s">
        <v>330</v>
      </c>
      <c r="C994" s="18">
        <v>2025</v>
      </c>
      <c r="D994" t="s">
        <v>27</v>
      </c>
      <c r="E994" t="s">
        <v>3</v>
      </c>
      <c r="F994" s="1">
        <v>72282.13</v>
      </c>
      <c r="I994"/>
      <c r="J994"/>
    </row>
    <row r="995" spans="1:10" x14ac:dyDescent="0.3">
      <c r="A995" t="s">
        <v>334</v>
      </c>
      <c r="B995" s="11" t="s">
        <v>303</v>
      </c>
      <c r="C995" s="18">
        <v>2025</v>
      </c>
      <c r="D995" t="s">
        <v>27</v>
      </c>
      <c r="E995" t="s">
        <v>3</v>
      </c>
      <c r="F995" s="1">
        <v>2463484.62</v>
      </c>
      <c r="I995"/>
      <c r="J995"/>
    </row>
    <row r="996" spans="1:10" x14ac:dyDescent="0.3">
      <c r="A996" t="s">
        <v>334</v>
      </c>
      <c r="B996" s="11" t="s">
        <v>316</v>
      </c>
      <c r="C996" s="18">
        <v>2025</v>
      </c>
      <c r="D996" t="s">
        <v>27</v>
      </c>
      <c r="E996" t="s">
        <v>3</v>
      </c>
      <c r="F996" s="1">
        <v>3</v>
      </c>
      <c r="I996"/>
      <c r="J996"/>
    </row>
    <row r="997" spans="1:10" x14ac:dyDescent="0.3">
      <c r="A997" t="s">
        <v>334</v>
      </c>
      <c r="B997" s="11" t="s">
        <v>314</v>
      </c>
      <c r="C997" s="18">
        <v>2025</v>
      </c>
      <c r="D997" t="s">
        <v>27</v>
      </c>
      <c r="E997" t="s">
        <v>3</v>
      </c>
      <c r="F997" s="1">
        <v>234.25</v>
      </c>
      <c r="I997"/>
      <c r="J997"/>
    </row>
    <row r="998" spans="1:10" x14ac:dyDescent="0.3">
      <c r="A998" t="s">
        <v>334</v>
      </c>
      <c r="B998" s="11" t="s">
        <v>313</v>
      </c>
      <c r="C998" s="18">
        <v>2025</v>
      </c>
      <c r="D998" t="s">
        <v>27</v>
      </c>
      <c r="E998" t="s">
        <v>3</v>
      </c>
      <c r="F998" s="1">
        <v>213.64</v>
      </c>
      <c r="I998"/>
      <c r="J998"/>
    </row>
    <row r="999" spans="1:10" x14ac:dyDescent="0.3">
      <c r="A999" t="s">
        <v>334</v>
      </c>
      <c r="B999" s="11" t="s">
        <v>322</v>
      </c>
      <c r="C999" s="18">
        <v>2025</v>
      </c>
      <c r="D999" t="s">
        <v>27</v>
      </c>
      <c r="E999" t="s">
        <v>300</v>
      </c>
      <c r="F999" s="1">
        <v>19890.48</v>
      </c>
      <c r="I999"/>
      <c r="J999"/>
    </row>
    <row r="1000" spans="1:10" x14ac:dyDescent="0.3">
      <c r="A1000" t="s">
        <v>334</v>
      </c>
      <c r="B1000" s="11" t="s">
        <v>320</v>
      </c>
      <c r="C1000" s="18">
        <v>2025</v>
      </c>
      <c r="D1000" t="s">
        <v>27</v>
      </c>
      <c r="E1000" t="s">
        <v>300</v>
      </c>
      <c r="F1000" s="1">
        <v>839.45</v>
      </c>
      <c r="I1000"/>
      <c r="J1000"/>
    </row>
    <row r="1001" spans="1:10" x14ac:dyDescent="0.3">
      <c r="A1001" t="s">
        <v>334</v>
      </c>
      <c r="B1001" s="11" t="s">
        <v>318</v>
      </c>
      <c r="C1001" s="18">
        <v>2025</v>
      </c>
      <c r="D1001" t="s">
        <v>27</v>
      </c>
      <c r="E1001" t="s">
        <v>300</v>
      </c>
      <c r="F1001" s="1">
        <v>94499.76</v>
      </c>
      <c r="I1001"/>
      <c r="J1001"/>
    </row>
    <row r="1002" spans="1:10" x14ac:dyDescent="0.3">
      <c r="A1002" t="s">
        <v>334</v>
      </c>
      <c r="B1002" s="11" t="s">
        <v>429</v>
      </c>
      <c r="C1002" s="18">
        <v>2025</v>
      </c>
      <c r="D1002" t="s">
        <v>27</v>
      </c>
      <c r="E1002" t="s">
        <v>300</v>
      </c>
      <c r="F1002" s="1">
        <v>200546.83</v>
      </c>
      <c r="I1002"/>
      <c r="J1002"/>
    </row>
    <row r="1003" spans="1:10" x14ac:dyDescent="0.3">
      <c r="A1003" t="s">
        <v>334</v>
      </c>
      <c r="B1003" s="11" t="s">
        <v>306</v>
      </c>
      <c r="C1003" s="18">
        <v>2025</v>
      </c>
      <c r="D1003" t="s">
        <v>27</v>
      </c>
      <c r="E1003" t="s">
        <v>300</v>
      </c>
      <c r="F1003" s="1">
        <v>79008</v>
      </c>
      <c r="I1003"/>
      <c r="J1003"/>
    </row>
    <row r="1004" spans="1:10" x14ac:dyDescent="0.3">
      <c r="A1004" t="s">
        <v>334</v>
      </c>
      <c r="B1004" s="11" t="s">
        <v>12</v>
      </c>
      <c r="C1004" s="18">
        <v>2025</v>
      </c>
      <c r="D1004" t="s">
        <v>27</v>
      </c>
      <c r="E1004" t="s">
        <v>300</v>
      </c>
      <c r="F1004" s="1">
        <v>7446870.25</v>
      </c>
      <c r="I1004"/>
      <c r="J1004"/>
    </row>
    <row r="1005" spans="1:10" x14ac:dyDescent="0.3">
      <c r="A1005" t="s">
        <v>334</v>
      </c>
      <c r="B1005" s="11" t="s">
        <v>330</v>
      </c>
      <c r="C1005" s="18">
        <v>2025</v>
      </c>
      <c r="D1005" t="s">
        <v>27</v>
      </c>
      <c r="E1005" t="s">
        <v>300</v>
      </c>
      <c r="F1005" s="1">
        <v>15817.89</v>
      </c>
      <c r="I1005"/>
      <c r="J1005"/>
    </row>
    <row r="1006" spans="1:10" x14ac:dyDescent="0.3">
      <c r="A1006" t="s">
        <v>334</v>
      </c>
      <c r="B1006" s="11" t="s">
        <v>303</v>
      </c>
      <c r="C1006" s="18">
        <v>2025</v>
      </c>
      <c r="D1006" t="s">
        <v>27</v>
      </c>
      <c r="E1006" t="s">
        <v>300</v>
      </c>
      <c r="F1006" s="1">
        <v>1363.61</v>
      </c>
      <c r="I1006"/>
      <c r="J1006"/>
    </row>
    <row r="1007" spans="1:10" x14ac:dyDescent="0.3">
      <c r="A1007" t="s">
        <v>334</v>
      </c>
      <c r="B1007" s="11" t="s">
        <v>316</v>
      </c>
      <c r="C1007" s="18">
        <v>2025</v>
      </c>
      <c r="D1007" t="s">
        <v>27</v>
      </c>
      <c r="E1007" t="s">
        <v>300</v>
      </c>
      <c r="F1007" s="1">
        <v>47.02</v>
      </c>
      <c r="I1007"/>
      <c r="J1007"/>
    </row>
    <row r="1008" spans="1:10" x14ac:dyDescent="0.3">
      <c r="A1008" t="s">
        <v>333</v>
      </c>
      <c r="B1008" s="11" t="s">
        <v>323</v>
      </c>
      <c r="C1008" s="18">
        <v>2025</v>
      </c>
      <c r="D1008" t="s">
        <v>27</v>
      </c>
      <c r="E1008" t="s">
        <v>3</v>
      </c>
      <c r="F1008" s="1">
        <v>4833907.42</v>
      </c>
      <c r="I1008"/>
      <c r="J1008"/>
    </row>
    <row r="1009" spans="1:10" x14ac:dyDescent="0.3">
      <c r="A1009" t="s">
        <v>333</v>
      </c>
      <c r="B1009" s="11" t="s">
        <v>325</v>
      </c>
      <c r="C1009" s="18">
        <v>2025</v>
      </c>
      <c r="D1009" t="s">
        <v>27</v>
      </c>
      <c r="E1009" t="s">
        <v>3</v>
      </c>
      <c r="F1009" s="1">
        <v>138.13</v>
      </c>
      <c r="I1009"/>
      <c r="J1009"/>
    </row>
    <row r="1010" spans="1:10" x14ac:dyDescent="0.3">
      <c r="A1010" t="s">
        <v>333</v>
      </c>
      <c r="B1010" s="11" t="s">
        <v>428</v>
      </c>
      <c r="C1010" s="18">
        <v>2025</v>
      </c>
      <c r="D1010" t="s">
        <v>27</v>
      </c>
      <c r="E1010" t="s">
        <v>3</v>
      </c>
      <c r="F1010" s="1">
        <v>18168.38</v>
      </c>
      <c r="I1010"/>
      <c r="J1010"/>
    </row>
    <row r="1011" spans="1:10" x14ac:dyDescent="0.3">
      <c r="A1011" t="s">
        <v>333</v>
      </c>
      <c r="B1011" s="11" t="s">
        <v>427</v>
      </c>
      <c r="C1011" s="18">
        <v>2025</v>
      </c>
      <c r="D1011" t="s">
        <v>27</v>
      </c>
      <c r="E1011" t="s">
        <v>3</v>
      </c>
      <c r="F1011" s="1">
        <v>2442067.4</v>
      </c>
      <c r="I1011"/>
      <c r="J1011"/>
    </row>
    <row r="1012" spans="1:10" x14ac:dyDescent="0.3">
      <c r="A1012" t="s">
        <v>333</v>
      </c>
      <c r="B1012" s="11" t="s">
        <v>323</v>
      </c>
      <c r="C1012" s="18">
        <v>2025</v>
      </c>
      <c r="D1012" t="s">
        <v>27</v>
      </c>
      <c r="E1012" t="s">
        <v>300</v>
      </c>
      <c r="F1012" s="1">
        <v>17008349.920000002</v>
      </c>
      <c r="I1012"/>
      <c r="J1012"/>
    </row>
    <row r="1013" spans="1:10" x14ac:dyDescent="0.3">
      <c r="A1013" t="s">
        <v>333</v>
      </c>
      <c r="B1013" s="11" t="s">
        <v>325</v>
      </c>
      <c r="C1013" s="18">
        <v>2025</v>
      </c>
      <c r="D1013" t="s">
        <v>27</v>
      </c>
      <c r="E1013" t="s">
        <v>300</v>
      </c>
      <c r="F1013" s="1">
        <v>588.97</v>
      </c>
      <c r="I1013"/>
      <c r="J1013"/>
    </row>
    <row r="1014" spans="1:10" x14ac:dyDescent="0.3">
      <c r="A1014" t="s">
        <v>333</v>
      </c>
      <c r="B1014" s="11" t="s">
        <v>428</v>
      </c>
      <c r="C1014" s="18">
        <v>2025</v>
      </c>
      <c r="D1014" t="s">
        <v>27</v>
      </c>
      <c r="E1014" t="s">
        <v>300</v>
      </c>
      <c r="F1014" s="1">
        <v>42558.18</v>
      </c>
      <c r="I1014"/>
      <c r="J1014"/>
    </row>
    <row r="1015" spans="1:10" x14ac:dyDescent="0.3">
      <c r="A1015" t="s">
        <v>333</v>
      </c>
      <c r="B1015" s="11" t="s">
        <v>427</v>
      </c>
      <c r="C1015" s="18">
        <v>2025</v>
      </c>
      <c r="D1015" t="s">
        <v>27</v>
      </c>
      <c r="E1015" t="s">
        <v>300</v>
      </c>
      <c r="F1015" s="1">
        <v>3985058.7</v>
      </c>
      <c r="I1015"/>
      <c r="J1015"/>
    </row>
    <row r="1016" spans="1:10" x14ac:dyDescent="0.3">
      <c r="A1016" t="s">
        <v>335</v>
      </c>
      <c r="B1016" s="11" t="s">
        <v>14</v>
      </c>
      <c r="C1016" s="18">
        <v>2025</v>
      </c>
      <c r="D1016" t="s">
        <v>27</v>
      </c>
      <c r="E1016" t="s">
        <v>3</v>
      </c>
      <c r="F1016" s="1">
        <v>307.19</v>
      </c>
      <c r="I1016"/>
      <c r="J1016"/>
    </row>
    <row r="1017" spans="1:10" x14ac:dyDescent="0.3">
      <c r="A1017" t="s">
        <v>335</v>
      </c>
      <c r="B1017" s="11" t="s">
        <v>13</v>
      </c>
      <c r="C1017" s="18">
        <v>2025</v>
      </c>
      <c r="D1017" t="s">
        <v>27</v>
      </c>
      <c r="E1017" t="s">
        <v>3</v>
      </c>
      <c r="F1017" s="1">
        <v>2266.8200000000002</v>
      </c>
      <c r="I1017"/>
      <c r="J1017"/>
    </row>
    <row r="1018" spans="1:10" x14ac:dyDescent="0.3">
      <c r="A1018" t="s">
        <v>335</v>
      </c>
      <c r="B1018" s="11" t="s">
        <v>305</v>
      </c>
      <c r="C1018" s="18">
        <v>2025</v>
      </c>
      <c r="D1018" t="s">
        <v>27</v>
      </c>
      <c r="E1018" t="s">
        <v>3</v>
      </c>
      <c r="F1018" s="1">
        <v>95.03</v>
      </c>
      <c r="I1018"/>
      <c r="J1018"/>
    </row>
    <row r="1019" spans="1:10" x14ac:dyDescent="0.3">
      <c r="A1019" t="s">
        <v>335</v>
      </c>
      <c r="B1019" s="11" t="s">
        <v>14</v>
      </c>
      <c r="C1019" s="18">
        <v>2025</v>
      </c>
      <c r="D1019" t="s">
        <v>27</v>
      </c>
      <c r="E1019" t="s">
        <v>300</v>
      </c>
      <c r="F1019" s="1">
        <v>1835.59</v>
      </c>
      <c r="I1019"/>
      <c r="J1019"/>
    </row>
    <row r="1020" spans="1:10" x14ac:dyDescent="0.3">
      <c r="A1020" t="s">
        <v>335</v>
      </c>
      <c r="B1020" s="11" t="s">
        <v>13</v>
      </c>
      <c r="C1020" s="18">
        <v>2025</v>
      </c>
      <c r="D1020" t="s">
        <v>27</v>
      </c>
      <c r="E1020" t="s">
        <v>300</v>
      </c>
      <c r="F1020" s="1">
        <v>4751.71</v>
      </c>
      <c r="I1020"/>
      <c r="J1020"/>
    </row>
    <row r="1021" spans="1:10" x14ac:dyDescent="0.3">
      <c r="A1021" t="s">
        <v>335</v>
      </c>
      <c r="B1021" s="11" t="s">
        <v>305</v>
      </c>
      <c r="C1021" s="18">
        <v>2025</v>
      </c>
      <c r="D1021" t="s">
        <v>27</v>
      </c>
      <c r="E1021" t="s">
        <v>300</v>
      </c>
      <c r="F1021" s="1">
        <v>573.61</v>
      </c>
      <c r="I1021"/>
      <c r="J1021"/>
    </row>
    <row r="1022" spans="1:10" x14ac:dyDescent="0.3">
      <c r="A1022" t="s">
        <v>299</v>
      </c>
      <c r="B1022" s="11" t="s">
        <v>329</v>
      </c>
      <c r="C1022" s="18">
        <v>2025</v>
      </c>
      <c r="D1022" t="s">
        <v>26</v>
      </c>
      <c r="E1022" t="s">
        <v>3</v>
      </c>
      <c r="F1022" s="1">
        <v>101070.59</v>
      </c>
      <c r="I1022"/>
      <c r="J1022"/>
    </row>
    <row r="1023" spans="1:10" x14ac:dyDescent="0.3">
      <c r="A1023" t="s">
        <v>299</v>
      </c>
      <c r="B1023" s="11" t="s">
        <v>328</v>
      </c>
      <c r="C1023" s="18">
        <v>2025</v>
      </c>
      <c r="D1023" t="s">
        <v>26</v>
      </c>
      <c r="E1023" t="s">
        <v>3</v>
      </c>
      <c r="F1023" s="1">
        <v>219312.19</v>
      </c>
      <c r="I1023"/>
      <c r="J1023"/>
    </row>
    <row r="1024" spans="1:10" x14ac:dyDescent="0.3">
      <c r="A1024" t="s">
        <v>299</v>
      </c>
      <c r="B1024" s="11" t="s">
        <v>327</v>
      </c>
      <c r="C1024" s="18">
        <v>2025</v>
      </c>
      <c r="D1024" t="s">
        <v>26</v>
      </c>
      <c r="E1024" t="s">
        <v>3</v>
      </c>
      <c r="F1024" s="1">
        <v>90721.3</v>
      </c>
      <c r="I1024"/>
      <c r="J1024"/>
    </row>
    <row r="1025" spans="1:10" x14ac:dyDescent="0.3">
      <c r="A1025" t="s">
        <v>299</v>
      </c>
      <c r="B1025" s="11" t="s">
        <v>299</v>
      </c>
      <c r="C1025" s="18">
        <v>2025</v>
      </c>
      <c r="D1025" t="s">
        <v>26</v>
      </c>
      <c r="E1025" t="s">
        <v>3</v>
      </c>
      <c r="F1025" s="1">
        <v>10832388.869999999</v>
      </c>
      <c r="I1025"/>
      <c r="J1025"/>
    </row>
    <row r="1026" spans="1:10" x14ac:dyDescent="0.3">
      <c r="A1026" t="s">
        <v>299</v>
      </c>
      <c r="B1026" s="11" t="s">
        <v>329</v>
      </c>
      <c r="C1026" s="18">
        <v>2025</v>
      </c>
      <c r="D1026" t="s">
        <v>26</v>
      </c>
      <c r="E1026" t="s">
        <v>300</v>
      </c>
      <c r="F1026" s="1">
        <v>341403.68</v>
      </c>
      <c r="I1026"/>
      <c r="J1026"/>
    </row>
    <row r="1027" spans="1:10" x14ac:dyDescent="0.3">
      <c r="A1027" t="s">
        <v>299</v>
      </c>
      <c r="B1027" s="11" t="s">
        <v>328</v>
      </c>
      <c r="C1027" s="18">
        <v>2025</v>
      </c>
      <c r="D1027" t="s">
        <v>26</v>
      </c>
      <c r="E1027" t="s">
        <v>300</v>
      </c>
      <c r="F1027" s="1">
        <v>878211.11</v>
      </c>
      <c r="I1027"/>
      <c r="J1027"/>
    </row>
    <row r="1028" spans="1:10" x14ac:dyDescent="0.3">
      <c r="A1028" t="s">
        <v>299</v>
      </c>
      <c r="B1028" s="11" t="s">
        <v>327</v>
      </c>
      <c r="C1028" s="18">
        <v>2025</v>
      </c>
      <c r="D1028" t="s">
        <v>26</v>
      </c>
      <c r="E1028" t="s">
        <v>300</v>
      </c>
      <c r="F1028" s="1">
        <v>402179.37</v>
      </c>
      <c r="I1028"/>
      <c r="J1028"/>
    </row>
    <row r="1029" spans="1:10" x14ac:dyDescent="0.3">
      <c r="A1029" t="s">
        <v>299</v>
      </c>
      <c r="B1029" s="11" t="s">
        <v>299</v>
      </c>
      <c r="C1029" s="18">
        <v>2025</v>
      </c>
      <c r="D1029" t="s">
        <v>26</v>
      </c>
      <c r="E1029" t="s">
        <v>300</v>
      </c>
      <c r="F1029" s="1">
        <v>37864609.969999999</v>
      </c>
      <c r="I1029"/>
      <c r="J1029"/>
    </row>
    <row r="1030" spans="1:10" x14ac:dyDescent="0.3">
      <c r="A1030" t="s">
        <v>334</v>
      </c>
      <c r="B1030" s="11" t="s">
        <v>322</v>
      </c>
      <c r="C1030" s="18">
        <v>2025</v>
      </c>
      <c r="D1030" t="s">
        <v>26</v>
      </c>
      <c r="E1030" t="s">
        <v>3</v>
      </c>
      <c r="F1030" s="1">
        <v>32533.93</v>
      </c>
      <c r="I1030"/>
      <c r="J1030"/>
    </row>
    <row r="1031" spans="1:10" x14ac:dyDescent="0.3">
      <c r="A1031" t="s">
        <v>334</v>
      </c>
      <c r="B1031" s="11" t="s">
        <v>321</v>
      </c>
      <c r="C1031" s="18">
        <v>2025</v>
      </c>
      <c r="D1031" t="s">
        <v>26</v>
      </c>
      <c r="E1031" t="s">
        <v>3</v>
      </c>
      <c r="F1031" s="1">
        <v>36</v>
      </c>
      <c r="I1031"/>
      <c r="J1031"/>
    </row>
    <row r="1032" spans="1:10" x14ac:dyDescent="0.3">
      <c r="A1032" t="s">
        <v>334</v>
      </c>
      <c r="B1032" s="11" t="s">
        <v>320</v>
      </c>
      <c r="C1032" s="18">
        <v>2025</v>
      </c>
      <c r="D1032" t="s">
        <v>26</v>
      </c>
      <c r="E1032" t="s">
        <v>3</v>
      </c>
      <c r="F1032" s="1">
        <v>564.4</v>
      </c>
      <c r="I1032"/>
      <c r="J1032"/>
    </row>
    <row r="1033" spans="1:10" x14ac:dyDescent="0.3">
      <c r="A1033" t="s">
        <v>334</v>
      </c>
      <c r="B1033" s="11" t="s">
        <v>318</v>
      </c>
      <c r="C1033" s="18">
        <v>2025</v>
      </c>
      <c r="D1033" t="s">
        <v>26</v>
      </c>
      <c r="E1033" t="s">
        <v>3</v>
      </c>
      <c r="F1033" s="1">
        <v>58501.18</v>
      </c>
      <c r="I1033"/>
      <c r="J1033"/>
    </row>
    <row r="1034" spans="1:10" x14ac:dyDescent="0.3">
      <c r="A1034" t="s">
        <v>334</v>
      </c>
      <c r="B1034" s="11" t="s">
        <v>429</v>
      </c>
      <c r="C1034" s="18">
        <v>2025</v>
      </c>
      <c r="D1034" t="s">
        <v>26</v>
      </c>
      <c r="E1034" t="s">
        <v>3</v>
      </c>
      <c r="F1034" s="1">
        <v>53002.3</v>
      </c>
      <c r="I1034"/>
      <c r="J1034"/>
    </row>
    <row r="1035" spans="1:10" x14ac:dyDescent="0.3">
      <c r="A1035" t="s">
        <v>334</v>
      </c>
      <c r="B1035" s="11" t="s">
        <v>306</v>
      </c>
      <c r="C1035" s="18">
        <v>2025</v>
      </c>
      <c r="D1035" t="s">
        <v>26</v>
      </c>
      <c r="E1035" t="s">
        <v>3</v>
      </c>
      <c r="F1035" s="1">
        <v>172802.85</v>
      </c>
      <c r="I1035"/>
      <c r="J1035"/>
    </row>
    <row r="1036" spans="1:10" x14ac:dyDescent="0.3">
      <c r="A1036" t="s">
        <v>334</v>
      </c>
      <c r="B1036" s="11" t="s">
        <v>12</v>
      </c>
      <c r="C1036" s="18">
        <v>2025</v>
      </c>
      <c r="D1036" t="s">
        <v>26</v>
      </c>
      <c r="E1036" t="s">
        <v>3</v>
      </c>
      <c r="F1036" s="1">
        <v>938823.32</v>
      </c>
      <c r="I1036"/>
      <c r="J1036"/>
    </row>
    <row r="1037" spans="1:10" x14ac:dyDescent="0.3">
      <c r="A1037" t="s">
        <v>334</v>
      </c>
      <c r="B1037" s="11" t="s">
        <v>330</v>
      </c>
      <c r="C1037" s="18">
        <v>2025</v>
      </c>
      <c r="D1037" t="s">
        <v>26</v>
      </c>
      <c r="E1037" t="s">
        <v>3</v>
      </c>
      <c r="F1037" s="1">
        <v>66615.92</v>
      </c>
      <c r="I1037"/>
      <c r="J1037"/>
    </row>
    <row r="1038" spans="1:10" x14ac:dyDescent="0.3">
      <c r="A1038" t="s">
        <v>334</v>
      </c>
      <c r="B1038" s="11" t="s">
        <v>303</v>
      </c>
      <c r="C1038" s="18">
        <v>2025</v>
      </c>
      <c r="D1038" t="s">
        <v>26</v>
      </c>
      <c r="E1038" t="s">
        <v>3</v>
      </c>
      <c r="F1038" s="1">
        <v>2255981.77</v>
      </c>
      <c r="I1038"/>
      <c r="J1038"/>
    </row>
    <row r="1039" spans="1:10" x14ac:dyDescent="0.3">
      <c r="A1039" t="s">
        <v>334</v>
      </c>
      <c r="B1039" s="11" t="s">
        <v>313</v>
      </c>
      <c r="C1039" s="18">
        <v>2025</v>
      </c>
      <c r="D1039" t="s">
        <v>26</v>
      </c>
      <c r="E1039" t="s">
        <v>3</v>
      </c>
      <c r="F1039" s="1">
        <v>79</v>
      </c>
      <c r="I1039"/>
      <c r="J1039"/>
    </row>
    <row r="1040" spans="1:10" x14ac:dyDescent="0.3">
      <c r="A1040" t="s">
        <v>334</v>
      </c>
      <c r="B1040" s="11" t="s">
        <v>322</v>
      </c>
      <c r="C1040" s="18">
        <v>2025</v>
      </c>
      <c r="D1040" t="s">
        <v>26</v>
      </c>
      <c r="E1040" t="s">
        <v>300</v>
      </c>
      <c r="F1040" s="1">
        <v>21574.61</v>
      </c>
      <c r="I1040"/>
      <c r="J1040"/>
    </row>
    <row r="1041" spans="1:10" x14ac:dyDescent="0.3">
      <c r="A1041" t="s">
        <v>334</v>
      </c>
      <c r="B1041" s="11" t="s">
        <v>320</v>
      </c>
      <c r="C1041" s="18">
        <v>2025</v>
      </c>
      <c r="D1041" t="s">
        <v>26</v>
      </c>
      <c r="E1041" t="s">
        <v>300</v>
      </c>
      <c r="F1041" s="1">
        <v>962.05</v>
      </c>
      <c r="I1041"/>
      <c r="J1041"/>
    </row>
    <row r="1042" spans="1:10" x14ac:dyDescent="0.3">
      <c r="A1042" t="s">
        <v>334</v>
      </c>
      <c r="B1042" s="11" t="s">
        <v>318</v>
      </c>
      <c r="C1042" s="18">
        <v>2025</v>
      </c>
      <c r="D1042" t="s">
        <v>26</v>
      </c>
      <c r="E1042" t="s">
        <v>300</v>
      </c>
      <c r="F1042" s="1">
        <v>103956.16</v>
      </c>
      <c r="I1042"/>
      <c r="J1042"/>
    </row>
    <row r="1043" spans="1:10" x14ac:dyDescent="0.3">
      <c r="A1043" t="s">
        <v>334</v>
      </c>
      <c r="B1043" s="11" t="s">
        <v>429</v>
      </c>
      <c r="C1043" s="18">
        <v>2025</v>
      </c>
      <c r="D1043" t="s">
        <v>26</v>
      </c>
      <c r="E1043" t="s">
        <v>300</v>
      </c>
      <c r="F1043" s="1">
        <v>215738.62</v>
      </c>
      <c r="I1043"/>
      <c r="J1043"/>
    </row>
    <row r="1044" spans="1:10" x14ac:dyDescent="0.3">
      <c r="A1044" t="s">
        <v>334</v>
      </c>
      <c r="B1044" s="11" t="s">
        <v>306</v>
      </c>
      <c r="C1044" s="18">
        <v>2025</v>
      </c>
      <c r="D1044" t="s">
        <v>26</v>
      </c>
      <c r="E1044" t="s">
        <v>300</v>
      </c>
      <c r="F1044" s="1">
        <v>68057.259999999995</v>
      </c>
      <c r="I1044"/>
      <c r="J1044"/>
    </row>
    <row r="1045" spans="1:10" x14ac:dyDescent="0.3">
      <c r="A1045" t="s">
        <v>334</v>
      </c>
      <c r="B1045" s="11" t="s">
        <v>12</v>
      </c>
      <c r="C1045" s="18">
        <v>2025</v>
      </c>
      <c r="D1045" t="s">
        <v>26</v>
      </c>
      <c r="E1045" t="s">
        <v>300</v>
      </c>
      <c r="F1045" s="1">
        <v>6909330.7800000003</v>
      </c>
      <c r="I1045"/>
      <c r="J1045"/>
    </row>
    <row r="1046" spans="1:10" x14ac:dyDescent="0.3">
      <c r="A1046" t="s">
        <v>334</v>
      </c>
      <c r="B1046" s="11" t="s">
        <v>330</v>
      </c>
      <c r="C1046" s="18">
        <v>2025</v>
      </c>
      <c r="D1046" t="s">
        <v>26</v>
      </c>
      <c r="E1046" t="s">
        <v>300</v>
      </c>
      <c r="F1046" s="1">
        <v>17211.259999999998</v>
      </c>
      <c r="I1046"/>
      <c r="J1046"/>
    </row>
    <row r="1047" spans="1:10" x14ac:dyDescent="0.3">
      <c r="A1047" t="s">
        <v>334</v>
      </c>
      <c r="B1047" s="11" t="s">
        <v>303</v>
      </c>
      <c r="C1047" s="18">
        <v>2025</v>
      </c>
      <c r="D1047" t="s">
        <v>26</v>
      </c>
      <c r="E1047" t="s">
        <v>300</v>
      </c>
      <c r="F1047" s="1">
        <v>1378.99</v>
      </c>
      <c r="I1047"/>
      <c r="J1047"/>
    </row>
    <row r="1048" spans="1:10" x14ac:dyDescent="0.3">
      <c r="A1048" t="s">
        <v>334</v>
      </c>
      <c r="B1048" s="11" t="s">
        <v>316</v>
      </c>
      <c r="C1048" s="18">
        <v>2025</v>
      </c>
      <c r="D1048" t="s">
        <v>26</v>
      </c>
      <c r="E1048" t="s">
        <v>300</v>
      </c>
      <c r="F1048" s="1">
        <v>0.01</v>
      </c>
      <c r="I1048"/>
      <c r="J1048"/>
    </row>
    <row r="1049" spans="1:10" x14ac:dyDescent="0.3">
      <c r="A1049" t="s">
        <v>333</v>
      </c>
      <c r="B1049" s="11" t="s">
        <v>323</v>
      </c>
      <c r="C1049" s="18">
        <v>2025</v>
      </c>
      <c r="D1049" t="s">
        <v>26</v>
      </c>
      <c r="E1049" t="s">
        <v>3</v>
      </c>
      <c r="F1049" s="1">
        <v>4378021.7</v>
      </c>
      <c r="I1049"/>
      <c r="J1049"/>
    </row>
    <row r="1050" spans="1:10" x14ac:dyDescent="0.3">
      <c r="A1050" t="s">
        <v>333</v>
      </c>
      <c r="B1050" s="11" t="s">
        <v>428</v>
      </c>
      <c r="C1050" s="18">
        <v>2025</v>
      </c>
      <c r="D1050" t="s">
        <v>26</v>
      </c>
      <c r="E1050" t="s">
        <v>3</v>
      </c>
      <c r="F1050" s="1">
        <v>11261.65</v>
      </c>
      <c r="I1050"/>
      <c r="J1050"/>
    </row>
    <row r="1051" spans="1:10" x14ac:dyDescent="0.3">
      <c r="A1051" t="s">
        <v>333</v>
      </c>
      <c r="B1051" s="11" t="s">
        <v>427</v>
      </c>
      <c r="C1051" s="18">
        <v>2025</v>
      </c>
      <c r="D1051" t="s">
        <v>26</v>
      </c>
      <c r="E1051" t="s">
        <v>3</v>
      </c>
      <c r="F1051" s="1">
        <v>2222732.5499999998</v>
      </c>
      <c r="I1051"/>
      <c r="J1051"/>
    </row>
    <row r="1052" spans="1:10" x14ac:dyDescent="0.3">
      <c r="A1052" t="s">
        <v>333</v>
      </c>
      <c r="B1052" s="11" t="s">
        <v>323</v>
      </c>
      <c r="C1052" s="18">
        <v>2025</v>
      </c>
      <c r="D1052" t="s">
        <v>26</v>
      </c>
      <c r="E1052" t="s">
        <v>300</v>
      </c>
      <c r="F1052" s="1">
        <v>15923789.08</v>
      </c>
      <c r="I1052"/>
      <c r="J1052"/>
    </row>
    <row r="1053" spans="1:10" x14ac:dyDescent="0.3">
      <c r="A1053" t="s">
        <v>333</v>
      </c>
      <c r="B1053" s="11" t="s">
        <v>325</v>
      </c>
      <c r="C1053" s="18">
        <v>2025</v>
      </c>
      <c r="D1053" t="s">
        <v>26</v>
      </c>
      <c r="E1053" t="s">
        <v>300</v>
      </c>
      <c r="F1053" s="1">
        <v>45</v>
      </c>
      <c r="I1053"/>
      <c r="J1053"/>
    </row>
    <row r="1054" spans="1:10" x14ac:dyDescent="0.3">
      <c r="A1054" t="s">
        <v>333</v>
      </c>
      <c r="B1054" s="11" t="s">
        <v>428</v>
      </c>
      <c r="C1054" s="18">
        <v>2025</v>
      </c>
      <c r="D1054" t="s">
        <v>26</v>
      </c>
      <c r="E1054" t="s">
        <v>300</v>
      </c>
      <c r="F1054" s="1">
        <v>27247.86</v>
      </c>
      <c r="I1054"/>
      <c r="J1054"/>
    </row>
    <row r="1055" spans="1:10" x14ac:dyDescent="0.3">
      <c r="A1055" t="s">
        <v>333</v>
      </c>
      <c r="B1055" s="11" t="s">
        <v>427</v>
      </c>
      <c r="C1055" s="18">
        <v>2025</v>
      </c>
      <c r="D1055" t="s">
        <v>26</v>
      </c>
      <c r="E1055" t="s">
        <v>300</v>
      </c>
      <c r="F1055" s="1">
        <v>3818741.61</v>
      </c>
      <c r="I1055"/>
      <c r="J1055"/>
    </row>
    <row r="1056" spans="1:10" x14ac:dyDescent="0.3">
      <c r="A1056" t="s">
        <v>335</v>
      </c>
      <c r="B1056" s="11" t="s">
        <v>14</v>
      </c>
      <c r="C1056" s="18">
        <v>2025</v>
      </c>
      <c r="D1056" t="s">
        <v>26</v>
      </c>
      <c r="E1056" t="s">
        <v>3</v>
      </c>
      <c r="F1056" s="1">
        <v>695.73</v>
      </c>
      <c r="I1056"/>
      <c r="J1056"/>
    </row>
    <row r="1057" spans="1:10" x14ac:dyDescent="0.3">
      <c r="A1057" t="s">
        <v>335</v>
      </c>
      <c r="B1057" s="11" t="s">
        <v>13</v>
      </c>
      <c r="C1057" s="18">
        <v>2025</v>
      </c>
      <c r="D1057" t="s">
        <v>26</v>
      </c>
      <c r="E1057" t="s">
        <v>3</v>
      </c>
      <c r="F1057" s="1">
        <v>2289.34</v>
      </c>
      <c r="I1057"/>
      <c r="J1057"/>
    </row>
    <row r="1058" spans="1:10" x14ac:dyDescent="0.3">
      <c r="A1058" t="s">
        <v>335</v>
      </c>
      <c r="B1058" s="11" t="s">
        <v>14</v>
      </c>
      <c r="C1058" s="18">
        <v>2025</v>
      </c>
      <c r="D1058" t="s">
        <v>26</v>
      </c>
      <c r="E1058" t="s">
        <v>300</v>
      </c>
      <c r="F1058" s="1">
        <v>1222.69</v>
      </c>
      <c r="I1058"/>
      <c r="J1058"/>
    </row>
    <row r="1059" spans="1:10" x14ac:dyDescent="0.3">
      <c r="A1059" t="s">
        <v>335</v>
      </c>
      <c r="B1059" s="11" t="s">
        <v>13</v>
      </c>
      <c r="C1059" s="18">
        <v>2025</v>
      </c>
      <c r="D1059" t="s">
        <v>26</v>
      </c>
      <c r="E1059" t="s">
        <v>300</v>
      </c>
      <c r="F1059" s="1">
        <v>4821.12</v>
      </c>
      <c r="I1059"/>
      <c r="J1059"/>
    </row>
    <row r="1060" spans="1:10" x14ac:dyDescent="0.3">
      <c r="A1060" t="s">
        <v>335</v>
      </c>
      <c r="B1060" s="11" t="s">
        <v>305</v>
      </c>
      <c r="C1060" s="18">
        <v>2025</v>
      </c>
      <c r="D1060" t="s">
        <v>26</v>
      </c>
      <c r="E1060" t="s">
        <v>300</v>
      </c>
      <c r="F1060" s="1">
        <v>27.8</v>
      </c>
      <c r="I1060"/>
      <c r="J1060"/>
    </row>
    <row r="1061" spans="1:10" x14ac:dyDescent="0.3">
      <c r="A1061" t="s">
        <v>299</v>
      </c>
      <c r="B1061" s="11" t="s">
        <v>329</v>
      </c>
      <c r="C1061" s="18">
        <v>2025</v>
      </c>
      <c r="D1061" t="s">
        <v>25</v>
      </c>
      <c r="E1061" t="s">
        <v>3</v>
      </c>
      <c r="F1061" s="1">
        <v>160807.6</v>
      </c>
      <c r="I1061"/>
      <c r="J1061"/>
    </row>
    <row r="1062" spans="1:10" x14ac:dyDescent="0.3">
      <c r="A1062" t="s">
        <v>299</v>
      </c>
      <c r="B1062" s="11" t="s">
        <v>328</v>
      </c>
      <c r="C1062" s="18">
        <v>2025</v>
      </c>
      <c r="D1062" t="s">
        <v>25</v>
      </c>
      <c r="E1062" t="s">
        <v>3</v>
      </c>
      <c r="F1062" s="1">
        <v>209225.53</v>
      </c>
      <c r="I1062"/>
      <c r="J1062"/>
    </row>
    <row r="1063" spans="1:10" x14ac:dyDescent="0.3">
      <c r="A1063" t="s">
        <v>299</v>
      </c>
      <c r="B1063" s="11" t="s">
        <v>327</v>
      </c>
      <c r="C1063" s="18">
        <v>2025</v>
      </c>
      <c r="D1063" t="s">
        <v>25</v>
      </c>
      <c r="E1063" t="s">
        <v>3</v>
      </c>
      <c r="F1063" s="1">
        <v>101357.58</v>
      </c>
      <c r="I1063"/>
      <c r="J1063"/>
    </row>
    <row r="1064" spans="1:10" x14ac:dyDescent="0.3">
      <c r="A1064" t="s">
        <v>299</v>
      </c>
      <c r="B1064" s="11" t="s">
        <v>841</v>
      </c>
      <c r="C1064" s="18">
        <v>2025</v>
      </c>
      <c r="D1064" t="s">
        <v>25</v>
      </c>
      <c r="E1064" t="s">
        <v>3</v>
      </c>
      <c r="F1064" s="1">
        <v>11638721.18</v>
      </c>
      <c r="I1064"/>
      <c r="J1064"/>
    </row>
    <row r="1065" spans="1:10" x14ac:dyDescent="0.3">
      <c r="A1065" t="s">
        <v>299</v>
      </c>
      <c r="B1065" s="11" t="s">
        <v>329</v>
      </c>
      <c r="C1065" s="18">
        <v>2025</v>
      </c>
      <c r="D1065" t="s">
        <v>25</v>
      </c>
      <c r="E1065" t="s">
        <v>300</v>
      </c>
      <c r="F1065" s="1">
        <v>659581.06000000006</v>
      </c>
      <c r="I1065"/>
      <c r="J1065"/>
    </row>
    <row r="1066" spans="1:10" x14ac:dyDescent="0.3">
      <c r="A1066" t="s">
        <v>299</v>
      </c>
      <c r="B1066" s="11" t="s">
        <v>328</v>
      </c>
      <c r="C1066" s="18">
        <v>2025</v>
      </c>
      <c r="D1066" t="s">
        <v>25</v>
      </c>
      <c r="E1066" t="s">
        <v>300</v>
      </c>
      <c r="F1066" s="1">
        <v>777762.74</v>
      </c>
      <c r="I1066"/>
      <c r="J1066"/>
    </row>
    <row r="1067" spans="1:10" x14ac:dyDescent="0.3">
      <c r="A1067" t="s">
        <v>299</v>
      </c>
      <c r="B1067" s="11" t="s">
        <v>327</v>
      </c>
      <c r="C1067" s="18">
        <v>2025</v>
      </c>
      <c r="D1067" t="s">
        <v>25</v>
      </c>
      <c r="E1067" t="s">
        <v>300</v>
      </c>
      <c r="F1067" s="1">
        <v>421338.2</v>
      </c>
      <c r="I1067"/>
      <c r="J1067"/>
    </row>
    <row r="1068" spans="1:10" x14ac:dyDescent="0.3">
      <c r="A1068" t="s">
        <v>299</v>
      </c>
      <c r="B1068" s="11" t="s">
        <v>841</v>
      </c>
      <c r="C1068" s="18">
        <v>2025</v>
      </c>
      <c r="D1068" t="s">
        <v>25</v>
      </c>
      <c r="E1068" t="s">
        <v>300</v>
      </c>
      <c r="F1068" s="1">
        <v>42336776.079999998</v>
      </c>
      <c r="I1068"/>
      <c r="J1068"/>
    </row>
    <row r="1069" spans="1:10" x14ac:dyDescent="0.3">
      <c r="A1069" t="s">
        <v>334</v>
      </c>
      <c r="B1069" s="11" t="s">
        <v>322</v>
      </c>
      <c r="C1069" s="18">
        <v>2025</v>
      </c>
      <c r="D1069" t="s">
        <v>25</v>
      </c>
      <c r="E1069" t="s">
        <v>3</v>
      </c>
      <c r="F1069" s="1">
        <v>35247.120000000003</v>
      </c>
      <c r="I1069"/>
      <c r="J1069"/>
    </row>
    <row r="1070" spans="1:10" x14ac:dyDescent="0.3">
      <c r="A1070" t="s">
        <v>334</v>
      </c>
      <c r="B1070" s="11" t="s">
        <v>320</v>
      </c>
      <c r="C1070" s="18">
        <v>2025</v>
      </c>
      <c r="D1070" t="s">
        <v>25</v>
      </c>
      <c r="E1070" t="s">
        <v>3</v>
      </c>
      <c r="F1070" s="1">
        <v>485.67</v>
      </c>
      <c r="I1070"/>
      <c r="J1070"/>
    </row>
    <row r="1071" spans="1:10" x14ac:dyDescent="0.3">
      <c r="A1071" t="s">
        <v>334</v>
      </c>
      <c r="B1071" s="11" t="s">
        <v>318</v>
      </c>
      <c r="C1071" s="18">
        <v>2025</v>
      </c>
      <c r="D1071" t="s">
        <v>25</v>
      </c>
      <c r="E1071" t="s">
        <v>3</v>
      </c>
      <c r="F1071" s="1">
        <v>74699.289999999994</v>
      </c>
      <c r="I1071"/>
      <c r="J1071"/>
    </row>
    <row r="1072" spans="1:10" x14ac:dyDescent="0.3">
      <c r="A1072" t="s">
        <v>334</v>
      </c>
      <c r="B1072" s="11" t="s">
        <v>429</v>
      </c>
      <c r="C1072" s="18">
        <v>2025</v>
      </c>
      <c r="D1072" t="s">
        <v>25</v>
      </c>
      <c r="E1072" t="s">
        <v>3</v>
      </c>
      <c r="F1072" s="1">
        <v>63135.56</v>
      </c>
      <c r="I1072"/>
      <c r="J1072"/>
    </row>
    <row r="1073" spans="1:10" x14ac:dyDescent="0.3">
      <c r="A1073" t="s">
        <v>334</v>
      </c>
      <c r="B1073" s="11" t="s">
        <v>306</v>
      </c>
      <c r="C1073" s="18">
        <v>2025</v>
      </c>
      <c r="D1073" t="s">
        <v>25</v>
      </c>
      <c r="E1073" t="s">
        <v>3</v>
      </c>
      <c r="F1073" s="1">
        <v>184215.72</v>
      </c>
      <c r="I1073"/>
      <c r="J1073"/>
    </row>
    <row r="1074" spans="1:10" x14ac:dyDescent="0.3">
      <c r="A1074" t="s">
        <v>334</v>
      </c>
      <c r="B1074" s="11" t="s">
        <v>12</v>
      </c>
      <c r="C1074" s="18">
        <v>2025</v>
      </c>
      <c r="D1074" t="s">
        <v>25</v>
      </c>
      <c r="E1074" t="s">
        <v>3</v>
      </c>
      <c r="F1074" s="1">
        <v>983579.88</v>
      </c>
      <c r="I1074"/>
      <c r="J1074"/>
    </row>
    <row r="1075" spans="1:10" x14ac:dyDescent="0.3">
      <c r="A1075" t="s">
        <v>334</v>
      </c>
      <c r="B1075" s="11" t="s">
        <v>330</v>
      </c>
      <c r="C1075" s="18">
        <v>2025</v>
      </c>
      <c r="D1075" t="s">
        <v>25</v>
      </c>
      <c r="E1075" t="s">
        <v>3</v>
      </c>
      <c r="F1075" s="1">
        <v>65799.38</v>
      </c>
      <c r="I1075"/>
      <c r="J1075"/>
    </row>
    <row r="1076" spans="1:10" x14ac:dyDescent="0.3">
      <c r="A1076" t="s">
        <v>334</v>
      </c>
      <c r="B1076" s="11" t="s">
        <v>303</v>
      </c>
      <c r="C1076" s="18">
        <v>2025</v>
      </c>
      <c r="D1076" t="s">
        <v>25</v>
      </c>
      <c r="E1076" t="s">
        <v>3</v>
      </c>
      <c r="F1076" s="1">
        <v>2465718.3199999998</v>
      </c>
      <c r="I1076"/>
      <c r="J1076"/>
    </row>
    <row r="1077" spans="1:10" x14ac:dyDescent="0.3">
      <c r="A1077" t="s">
        <v>334</v>
      </c>
      <c r="B1077" s="11" t="s">
        <v>313</v>
      </c>
      <c r="C1077" s="18">
        <v>2025</v>
      </c>
      <c r="D1077" t="s">
        <v>25</v>
      </c>
      <c r="E1077" t="s">
        <v>3</v>
      </c>
      <c r="F1077" s="1">
        <v>79</v>
      </c>
      <c r="I1077"/>
      <c r="J1077"/>
    </row>
    <row r="1078" spans="1:10" x14ac:dyDescent="0.3">
      <c r="A1078" t="s">
        <v>334</v>
      </c>
      <c r="B1078" s="11" t="s">
        <v>322</v>
      </c>
      <c r="C1078" s="18">
        <v>2025</v>
      </c>
      <c r="D1078" t="s">
        <v>25</v>
      </c>
      <c r="E1078" t="s">
        <v>300</v>
      </c>
      <c r="F1078" s="1">
        <v>25298.62</v>
      </c>
      <c r="I1078"/>
      <c r="J1078"/>
    </row>
    <row r="1079" spans="1:10" x14ac:dyDescent="0.3">
      <c r="A1079" t="s">
        <v>334</v>
      </c>
      <c r="B1079" s="11" t="s">
        <v>320</v>
      </c>
      <c r="C1079" s="18">
        <v>2025</v>
      </c>
      <c r="D1079" t="s">
        <v>25</v>
      </c>
      <c r="E1079" t="s">
        <v>300</v>
      </c>
      <c r="F1079" s="1">
        <v>376.32</v>
      </c>
      <c r="I1079"/>
      <c r="J1079"/>
    </row>
    <row r="1080" spans="1:10" x14ac:dyDescent="0.3">
      <c r="A1080" t="s">
        <v>334</v>
      </c>
      <c r="B1080" s="11" t="s">
        <v>318</v>
      </c>
      <c r="C1080" s="18">
        <v>2025</v>
      </c>
      <c r="D1080" t="s">
        <v>25</v>
      </c>
      <c r="E1080" t="s">
        <v>300</v>
      </c>
      <c r="F1080" s="1">
        <v>122541.04</v>
      </c>
      <c r="I1080"/>
      <c r="J1080"/>
    </row>
    <row r="1081" spans="1:10" x14ac:dyDescent="0.3">
      <c r="A1081" t="s">
        <v>334</v>
      </c>
      <c r="B1081" s="11" t="s">
        <v>429</v>
      </c>
      <c r="C1081" s="18">
        <v>2025</v>
      </c>
      <c r="D1081" t="s">
        <v>25</v>
      </c>
      <c r="E1081" t="s">
        <v>300</v>
      </c>
      <c r="F1081" s="1">
        <v>261052.96</v>
      </c>
      <c r="I1081"/>
      <c r="J1081"/>
    </row>
    <row r="1082" spans="1:10" x14ac:dyDescent="0.3">
      <c r="A1082" t="s">
        <v>334</v>
      </c>
      <c r="B1082" s="11" t="s">
        <v>306</v>
      </c>
      <c r="C1082" s="18">
        <v>2025</v>
      </c>
      <c r="D1082" t="s">
        <v>25</v>
      </c>
      <c r="E1082" t="s">
        <v>300</v>
      </c>
      <c r="F1082" s="1">
        <v>72848.53</v>
      </c>
      <c r="I1082"/>
      <c r="J1082"/>
    </row>
    <row r="1083" spans="1:10" x14ac:dyDescent="0.3">
      <c r="A1083" t="s">
        <v>334</v>
      </c>
      <c r="B1083" s="11" t="s">
        <v>12</v>
      </c>
      <c r="C1083" s="18">
        <v>2025</v>
      </c>
      <c r="D1083" t="s">
        <v>25</v>
      </c>
      <c r="E1083" t="s">
        <v>300</v>
      </c>
      <c r="F1083" s="1">
        <v>7710209.4100000001</v>
      </c>
      <c r="I1083"/>
      <c r="J1083"/>
    </row>
    <row r="1084" spans="1:10" x14ac:dyDescent="0.3">
      <c r="A1084" t="s">
        <v>334</v>
      </c>
      <c r="B1084" s="11" t="s">
        <v>330</v>
      </c>
      <c r="C1084" s="18">
        <v>2025</v>
      </c>
      <c r="D1084" t="s">
        <v>25</v>
      </c>
      <c r="E1084" t="s">
        <v>300</v>
      </c>
      <c r="F1084" s="1">
        <v>12213.1</v>
      </c>
      <c r="I1084"/>
      <c r="J1084"/>
    </row>
    <row r="1085" spans="1:10" x14ac:dyDescent="0.3">
      <c r="A1085" t="s">
        <v>334</v>
      </c>
      <c r="B1085" s="11" t="s">
        <v>303</v>
      </c>
      <c r="C1085" s="18">
        <v>2025</v>
      </c>
      <c r="D1085" t="s">
        <v>25</v>
      </c>
      <c r="E1085" t="s">
        <v>300</v>
      </c>
      <c r="F1085" s="1">
        <v>3504.25</v>
      </c>
      <c r="I1085"/>
      <c r="J1085"/>
    </row>
    <row r="1086" spans="1:10" x14ac:dyDescent="0.3">
      <c r="A1086" t="s">
        <v>333</v>
      </c>
      <c r="B1086" s="11" t="s">
        <v>323</v>
      </c>
      <c r="C1086" s="18">
        <v>2025</v>
      </c>
      <c r="D1086" t="s">
        <v>25</v>
      </c>
      <c r="E1086" t="s">
        <v>3</v>
      </c>
      <c r="F1086" s="1">
        <v>4755485.55</v>
      </c>
      <c r="I1086"/>
      <c r="J1086"/>
    </row>
    <row r="1087" spans="1:10" x14ac:dyDescent="0.3">
      <c r="A1087" t="s">
        <v>333</v>
      </c>
      <c r="B1087" s="11" t="s">
        <v>325</v>
      </c>
      <c r="C1087" s="18">
        <v>2025</v>
      </c>
      <c r="D1087" t="s">
        <v>25</v>
      </c>
      <c r="E1087" t="s">
        <v>3</v>
      </c>
      <c r="F1087" s="1">
        <v>69.569999999999993</v>
      </c>
      <c r="I1087"/>
      <c r="J1087"/>
    </row>
    <row r="1088" spans="1:10" x14ac:dyDescent="0.3">
      <c r="A1088" t="s">
        <v>333</v>
      </c>
      <c r="B1088" s="11" t="s">
        <v>428</v>
      </c>
      <c r="C1088" s="18">
        <v>2025</v>
      </c>
      <c r="D1088" t="s">
        <v>25</v>
      </c>
      <c r="E1088" t="s">
        <v>3</v>
      </c>
      <c r="F1088" s="1">
        <v>13882.49</v>
      </c>
      <c r="I1088"/>
      <c r="J1088"/>
    </row>
    <row r="1089" spans="1:10" x14ac:dyDescent="0.3">
      <c r="A1089" t="s">
        <v>333</v>
      </c>
      <c r="B1089" s="11" t="s">
        <v>427</v>
      </c>
      <c r="C1089" s="18">
        <v>2025</v>
      </c>
      <c r="D1089" t="s">
        <v>25</v>
      </c>
      <c r="E1089" t="s">
        <v>3</v>
      </c>
      <c r="F1089" s="1">
        <v>2370796.13</v>
      </c>
      <c r="I1089"/>
      <c r="J1089"/>
    </row>
    <row r="1090" spans="1:10" x14ac:dyDescent="0.3">
      <c r="A1090" t="s">
        <v>333</v>
      </c>
      <c r="B1090" s="11" t="s">
        <v>323</v>
      </c>
      <c r="C1090" s="18">
        <v>2025</v>
      </c>
      <c r="D1090" t="s">
        <v>25</v>
      </c>
      <c r="E1090" t="s">
        <v>300</v>
      </c>
      <c r="F1090" s="1">
        <v>18008205.719999999</v>
      </c>
      <c r="I1090"/>
      <c r="J1090"/>
    </row>
    <row r="1091" spans="1:10" x14ac:dyDescent="0.3">
      <c r="A1091" t="s">
        <v>333</v>
      </c>
      <c r="B1091" s="11" t="s">
        <v>325</v>
      </c>
      <c r="C1091" s="18">
        <v>2025</v>
      </c>
      <c r="D1091" t="s">
        <v>25</v>
      </c>
      <c r="E1091" t="s">
        <v>300</v>
      </c>
      <c r="F1091" s="1">
        <v>0.01</v>
      </c>
      <c r="I1091"/>
      <c r="J1091"/>
    </row>
    <row r="1092" spans="1:10" x14ac:dyDescent="0.3">
      <c r="A1092" t="s">
        <v>333</v>
      </c>
      <c r="B1092" s="11" t="s">
        <v>428</v>
      </c>
      <c r="C1092" s="18">
        <v>2025</v>
      </c>
      <c r="D1092" t="s">
        <v>25</v>
      </c>
      <c r="E1092" t="s">
        <v>300</v>
      </c>
      <c r="F1092" s="1">
        <v>33248.550000000003</v>
      </c>
      <c r="I1092"/>
      <c r="J1092"/>
    </row>
    <row r="1093" spans="1:10" x14ac:dyDescent="0.3">
      <c r="A1093" t="s">
        <v>333</v>
      </c>
      <c r="B1093" s="11" t="s">
        <v>427</v>
      </c>
      <c r="C1093" s="18">
        <v>2025</v>
      </c>
      <c r="D1093" t="s">
        <v>25</v>
      </c>
      <c r="E1093" t="s">
        <v>300</v>
      </c>
      <c r="F1093" s="1">
        <v>4417589.45</v>
      </c>
      <c r="I1093"/>
      <c r="J1093"/>
    </row>
    <row r="1094" spans="1:10" x14ac:dyDescent="0.3">
      <c r="A1094" t="s">
        <v>335</v>
      </c>
      <c r="B1094" s="11" t="s">
        <v>14</v>
      </c>
      <c r="C1094" s="18">
        <v>2025</v>
      </c>
      <c r="D1094" t="s">
        <v>25</v>
      </c>
      <c r="E1094" t="s">
        <v>3</v>
      </c>
      <c r="F1094" s="1">
        <v>1090.68</v>
      </c>
      <c r="I1094"/>
      <c r="J1094"/>
    </row>
    <row r="1095" spans="1:10" x14ac:dyDescent="0.3">
      <c r="A1095" t="s">
        <v>335</v>
      </c>
      <c r="B1095" s="11" t="s">
        <v>13</v>
      </c>
      <c r="C1095" s="18">
        <v>2025</v>
      </c>
      <c r="D1095" t="s">
        <v>25</v>
      </c>
      <c r="E1095" t="s">
        <v>3</v>
      </c>
      <c r="F1095" s="1">
        <v>4280.12</v>
      </c>
      <c r="I1095"/>
      <c r="J1095"/>
    </row>
    <row r="1096" spans="1:10" x14ac:dyDescent="0.3">
      <c r="A1096" t="s">
        <v>335</v>
      </c>
      <c r="B1096" s="11" t="s">
        <v>14</v>
      </c>
      <c r="C1096" s="18">
        <v>2025</v>
      </c>
      <c r="D1096" t="s">
        <v>25</v>
      </c>
      <c r="E1096" t="s">
        <v>300</v>
      </c>
      <c r="F1096" s="1">
        <v>2503.0100000000002</v>
      </c>
      <c r="I1096"/>
      <c r="J1096"/>
    </row>
    <row r="1097" spans="1:10" x14ac:dyDescent="0.3">
      <c r="A1097" t="s">
        <v>335</v>
      </c>
      <c r="B1097" s="11" t="s">
        <v>13</v>
      </c>
      <c r="C1097" s="18">
        <v>2025</v>
      </c>
      <c r="D1097" t="s">
        <v>25</v>
      </c>
      <c r="E1097" t="s">
        <v>300</v>
      </c>
      <c r="F1097" s="1">
        <v>7303.19</v>
      </c>
      <c r="I1097"/>
      <c r="J1097"/>
    </row>
    <row r="1098" spans="1:10" x14ac:dyDescent="0.3">
      <c r="A1098" t="s">
        <v>299</v>
      </c>
      <c r="B1098" s="11" t="s">
        <v>329</v>
      </c>
      <c r="C1098" s="19">
        <v>2025</v>
      </c>
      <c r="D1098" t="s">
        <v>6</v>
      </c>
      <c r="E1098" t="s">
        <v>3</v>
      </c>
      <c r="F1098" s="1">
        <v>143157.82</v>
      </c>
    </row>
    <row r="1099" spans="1:10" x14ac:dyDescent="0.3">
      <c r="A1099" t="s">
        <v>299</v>
      </c>
      <c r="B1099" s="11" t="s">
        <v>328</v>
      </c>
      <c r="C1099" s="19">
        <v>2025</v>
      </c>
      <c r="D1099" t="s">
        <v>6</v>
      </c>
      <c r="E1099" t="s">
        <v>3</v>
      </c>
      <c r="F1099" s="1">
        <v>250783.43</v>
      </c>
    </row>
    <row r="1100" spans="1:10" x14ac:dyDescent="0.3">
      <c r="A1100" t="s">
        <v>299</v>
      </c>
      <c r="B1100" s="11" t="s">
        <v>327</v>
      </c>
      <c r="C1100" s="19">
        <v>2025</v>
      </c>
      <c r="D1100" t="s">
        <v>6</v>
      </c>
      <c r="E1100" t="s">
        <v>3</v>
      </c>
      <c r="F1100" s="1">
        <v>108644.29</v>
      </c>
    </row>
    <row r="1101" spans="1:10" x14ac:dyDescent="0.3">
      <c r="A1101" t="s">
        <v>299</v>
      </c>
      <c r="B1101" s="11" t="s">
        <v>841</v>
      </c>
      <c r="C1101" s="19">
        <v>2025</v>
      </c>
      <c r="D1101" t="s">
        <v>6</v>
      </c>
      <c r="E1101" t="s">
        <v>3</v>
      </c>
      <c r="F1101" s="1">
        <v>11147857.189999999</v>
      </c>
    </row>
    <row r="1102" spans="1:10" x14ac:dyDescent="0.3">
      <c r="A1102" t="s">
        <v>299</v>
      </c>
      <c r="B1102" s="11" t="s">
        <v>329</v>
      </c>
      <c r="C1102" s="19">
        <v>2025</v>
      </c>
      <c r="D1102" t="s">
        <v>6</v>
      </c>
      <c r="E1102" t="s">
        <v>300</v>
      </c>
      <c r="F1102" s="1">
        <v>601538.80000000005</v>
      </c>
    </row>
    <row r="1103" spans="1:10" x14ac:dyDescent="0.3">
      <c r="A1103" t="s">
        <v>299</v>
      </c>
      <c r="B1103" s="11" t="s">
        <v>328</v>
      </c>
      <c r="C1103" s="19">
        <v>2025</v>
      </c>
      <c r="D1103" t="s">
        <v>6</v>
      </c>
      <c r="E1103" t="s">
        <v>300</v>
      </c>
      <c r="F1103" s="1">
        <v>988069.93</v>
      </c>
    </row>
    <row r="1104" spans="1:10" x14ac:dyDescent="0.3">
      <c r="A1104" t="s">
        <v>299</v>
      </c>
      <c r="B1104" s="11" t="s">
        <v>327</v>
      </c>
      <c r="C1104" s="19">
        <v>2025</v>
      </c>
      <c r="D1104" t="s">
        <v>6</v>
      </c>
      <c r="E1104" t="s">
        <v>300</v>
      </c>
      <c r="F1104" s="1">
        <v>483986.79</v>
      </c>
    </row>
    <row r="1105" spans="1:6" x14ac:dyDescent="0.3">
      <c r="A1105" t="s">
        <v>299</v>
      </c>
      <c r="B1105" s="11" t="s">
        <v>841</v>
      </c>
      <c r="C1105" s="19">
        <v>2025</v>
      </c>
      <c r="D1105" t="s">
        <v>6</v>
      </c>
      <c r="E1105" t="s">
        <v>300</v>
      </c>
      <c r="F1105" s="1">
        <v>42360800.909999996</v>
      </c>
    </row>
    <row r="1106" spans="1:6" x14ac:dyDescent="0.3">
      <c r="A1106" t="s">
        <v>334</v>
      </c>
      <c r="B1106" s="11" t="s">
        <v>322</v>
      </c>
      <c r="C1106" s="19">
        <v>2025</v>
      </c>
      <c r="D1106" t="s">
        <v>6</v>
      </c>
      <c r="E1106" t="s">
        <v>3</v>
      </c>
      <c r="F1106" s="1">
        <v>33089.800000000003</v>
      </c>
    </row>
    <row r="1107" spans="1:6" x14ac:dyDescent="0.3">
      <c r="A1107" t="s">
        <v>334</v>
      </c>
      <c r="B1107" s="11" t="s">
        <v>320</v>
      </c>
      <c r="C1107" s="19">
        <v>2025</v>
      </c>
      <c r="D1107" t="s">
        <v>6</v>
      </c>
      <c r="E1107" t="s">
        <v>3</v>
      </c>
      <c r="F1107" s="1">
        <v>63.19</v>
      </c>
    </row>
    <row r="1108" spans="1:6" x14ac:dyDescent="0.3">
      <c r="A1108" t="s">
        <v>334</v>
      </c>
      <c r="B1108" s="11" t="s">
        <v>319</v>
      </c>
      <c r="C1108" s="19">
        <v>2025</v>
      </c>
      <c r="D1108" t="s">
        <v>6</v>
      </c>
      <c r="E1108" t="s">
        <v>3</v>
      </c>
      <c r="F1108" s="1">
        <v>0.01</v>
      </c>
    </row>
    <row r="1109" spans="1:6" x14ac:dyDescent="0.3">
      <c r="A1109" t="s">
        <v>334</v>
      </c>
      <c r="B1109" s="11" t="s">
        <v>318</v>
      </c>
      <c r="C1109" s="19">
        <v>2025</v>
      </c>
      <c r="D1109" t="s">
        <v>6</v>
      </c>
      <c r="E1109" t="s">
        <v>3</v>
      </c>
      <c r="F1109" s="1">
        <v>85399.49</v>
      </c>
    </row>
    <row r="1110" spans="1:6" x14ac:dyDescent="0.3">
      <c r="A1110" t="s">
        <v>334</v>
      </c>
      <c r="B1110" s="11" t="s">
        <v>429</v>
      </c>
      <c r="C1110" s="19">
        <v>2025</v>
      </c>
      <c r="D1110" t="s">
        <v>6</v>
      </c>
      <c r="E1110" t="s">
        <v>3</v>
      </c>
      <c r="F1110" s="1">
        <v>62890.36</v>
      </c>
    </row>
    <row r="1111" spans="1:6" x14ac:dyDescent="0.3">
      <c r="A1111" t="s">
        <v>334</v>
      </c>
      <c r="B1111" s="11" t="s">
        <v>306</v>
      </c>
      <c r="C1111" s="19">
        <v>2025</v>
      </c>
      <c r="D1111" t="s">
        <v>6</v>
      </c>
      <c r="E1111" t="s">
        <v>3</v>
      </c>
      <c r="F1111" s="1">
        <v>153369.60000000001</v>
      </c>
    </row>
    <row r="1112" spans="1:6" x14ac:dyDescent="0.3">
      <c r="A1112" t="s">
        <v>334</v>
      </c>
      <c r="B1112" s="11" t="s">
        <v>12</v>
      </c>
      <c r="C1112" s="19">
        <v>2025</v>
      </c>
      <c r="D1112" t="s">
        <v>6</v>
      </c>
      <c r="E1112" t="s">
        <v>3</v>
      </c>
      <c r="F1112" s="1">
        <v>963778.77</v>
      </c>
    </row>
    <row r="1113" spans="1:6" x14ac:dyDescent="0.3">
      <c r="A1113" t="s">
        <v>334</v>
      </c>
      <c r="B1113" s="11" t="s">
        <v>330</v>
      </c>
      <c r="C1113" s="19">
        <v>2025</v>
      </c>
      <c r="D1113" t="s">
        <v>6</v>
      </c>
      <c r="E1113" t="s">
        <v>3</v>
      </c>
      <c r="F1113" s="1">
        <v>62967.01</v>
      </c>
    </row>
    <row r="1114" spans="1:6" x14ac:dyDescent="0.3">
      <c r="A1114" t="s">
        <v>334</v>
      </c>
      <c r="B1114" s="11" t="s">
        <v>303</v>
      </c>
      <c r="C1114" s="19">
        <v>2025</v>
      </c>
      <c r="D1114" t="s">
        <v>6</v>
      </c>
      <c r="E1114" t="s">
        <v>3</v>
      </c>
      <c r="F1114" s="1">
        <v>2430791.77</v>
      </c>
    </row>
    <row r="1115" spans="1:6" x14ac:dyDescent="0.3">
      <c r="A1115" t="s">
        <v>334</v>
      </c>
      <c r="B1115" s="11" t="s">
        <v>313</v>
      </c>
      <c r="C1115" s="19">
        <v>2025</v>
      </c>
      <c r="D1115" t="s">
        <v>6</v>
      </c>
      <c r="E1115" t="s">
        <v>3</v>
      </c>
      <c r="F1115" s="1">
        <v>140.02000000000001</v>
      </c>
    </row>
    <row r="1116" spans="1:6" x14ac:dyDescent="0.3">
      <c r="A1116" t="s">
        <v>334</v>
      </c>
      <c r="B1116" s="11" t="s">
        <v>322</v>
      </c>
      <c r="C1116" s="19">
        <v>2025</v>
      </c>
      <c r="D1116" t="s">
        <v>6</v>
      </c>
      <c r="E1116" t="s">
        <v>300</v>
      </c>
      <c r="F1116" s="1">
        <v>22937.95</v>
      </c>
    </row>
    <row r="1117" spans="1:6" x14ac:dyDescent="0.3">
      <c r="A1117" t="s">
        <v>334</v>
      </c>
      <c r="B1117" s="11" t="s">
        <v>318</v>
      </c>
      <c r="C1117" s="19">
        <v>2025</v>
      </c>
      <c r="D1117" t="s">
        <v>6</v>
      </c>
      <c r="E1117" t="s">
        <v>300</v>
      </c>
      <c r="F1117" s="1">
        <v>119109.63</v>
      </c>
    </row>
    <row r="1118" spans="1:6" x14ac:dyDescent="0.3">
      <c r="A1118" t="s">
        <v>334</v>
      </c>
      <c r="B1118" s="11" t="s">
        <v>429</v>
      </c>
      <c r="C1118" s="19">
        <v>2025</v>
      </c>
      <c r="D1118" t="s">
        <v>6</v>
      </c>
      <c r="E1118" t="s">
        <v>300</v>
      </c>
      <c r="F1118" s="1">
        <v>283559.98</v>
      </c>
    </row>
    <row r="1119" spans="1:6" x14ac:dyDescent="0.3">
      <c r="A1119" t="s">
        <v>334</v>
      </c>
      <c r="B1119" s="11" t="s">
        <v>306</v>
      </c>
      <c r="C1119" s="19">
        <v>2025</v>
      </c>
      <c r="D1119" t="s">
        <v>6</v>
      </c>
      <c r="E1119" t="s">
        <v>300</v>
      </c>
      <c r="F1119" s="1">
        <v>60760.36</v>
      </c>
    </row>
    <row r="1120" spans="1:6" x14ac:dyDescent="0.3">
      <c r="A1120" t="s">
        <v>334</v>
      </c>
      <c r="B1120" s="11" t="s">
        <v>12</v>
      </c>
      <c r="C1120" s="19">
        <v>2025</v>
      </c>
      <c r="D1120" t="s">
        <v>6</v>
      </c>
      <c r="E1120" t="s">
        <v>300</v>
      </c>
      <c r="F1120" s="1">
        <v>7590130.6900000004</v>
      </c>
    </row>
    <row r="1121" spans="1:6" x14ac:dyDescent="0.3">
      <c r="A1121" t="s">
        <v>334</v>
      </c>
      <c r="B1121" s="11" t="s">
        <v>330</v>
      </c>
      <c r="C1121" s="19">
        <v>2025</v>
      </c>
      <c r="D1121" t="s">
        <v>6</v>
      </c>
      <c r="E1121" t="s">
        <v>300</v>
      </c>
      <c r="F1121" s="1">
        <v>5744.49</v>
      </c>
    </row>
    <row r="1122" spans="1:6" x14ac:dyDescent="0.3">
      <c r="A1122" t="s">
        <v>334</v>
      </c>
      <c r="B1122" s="11" t="s">
        <v>303</v>
      </c>
      <c r="C1122" s="19">
        <v>2025</v>
      </c>
      <c r="D1122" t="s">
        <v>6</v>
      </c>
      <c r="E1122" t="s">
        <v>300</v>
      </c>
      <c r="F1122" s="1">
        <v>2388.54</v>
      </c>
    </row>
    <row r="1123" spans="1:6" x14ac:dyDescent="0.3">
      <c r="A1123" t="s">
        <v>334</v>
      </c>
      <c r="B1123" s="11" t="s">
        <v>313</v>
      </c>
      <c r="C1123" s="19">
        <v>2025</v>
      </c>
      <c r="D1123" t="s">
        <v>6</v>
      </c>
      <c r="E1123" t="s">
        <v>300</v>
      </c>
      <c r="F1123" s="1">
        <v>15</v>
      </c>
    </row>
    <row r="1124" spans="1:6" x14ac:dyDescent="0.3">
      <c r="A1124" t="s">
        <v>333</v>
      </c>
      <c r="B1124" s="11" t="s">
        <v>323</v>
      </c>
      <c r="C1124" s="19">
        <v>2025</v>
      </c>
      <c r="D1124" t="s">
        <v>6</v>
      </c>
      <c r="E1124" t="s">
        <v>3</v>
      </c>
      <c r="F1124" s="1">
        <v>4618445.3</v>
      </c>
    </row>
    <row r="1125" spans="1:6" x14ac:dyDescent="0.3">
      <c r="A1125" t="s">
        <v>333</v>
      </c>
      <c r="B1125" s="11" t="s">
        <v>325</v>
      </c>
      <c r="C1125" s="19">
        <v>2025</v>
      </c>
      <c r="D1125" t="s">
        <v>6</v>
      </c>
      <c r="E1125" t="s">
        <v>3</v>
      </c>
      <c r="F1125" s="1">
        <v>15</v>
      </c>
    </row>
    <row r="1126" spans="1:6" x14ac:dyDescent="0.3">
      <c r="A1126" t="s">
        <v>333</v>
      </c>
      <c r="B1126" s="11" t="s">
        <v>428</v>
      </c>
      <c r="C1126" s="19">
        <v>2025</v>
      </c>
      <c r="D1126" t="s">
        <v>6</v>
      </c>
      <c r="E1126" t="s">
        <v>3</v>
      </c>
      <c r="F1126" s="1">
        <v>14984.63</v>
      </c>
    </row>
    <row r="1127" spans="1:6" x14ac:dyDescent="0.3">
      <c r="A1127" t="s">
        <v>333</v>
      </c>
      <c r="B1127" s="11" t="s">
        <v>427</v>
      </c>
      <c r="C1127" s="19">
        <v>2025</v>
      </c>
      <c r="D1127" t="s">
        <v>6</v>
      </c>
      <c r="E1127" t="s">
        <v>3</v>
      </c>
      <c r="F1127" s="1">
        <v>2350838.4900000002</v>
      </c>
    </row>
    <row r="1128" spans="1:6" x14ac:dyDescent="0.3">
      <c r="A1128" t="s">
        <v>333</v>
      </c>
      <c r="B1128" s="11" t="s">
        <v>323</v>
      </c>
      <c r="C1128" s="19">
        <v>2025</v>
      </c>
      <c r="D1128" t="s">
        <v>6</v>
      </c>
      <c r="E1128" t="s">
        <v>300</v>
      </c>
      <c r="F1128" s="1">
        <v>17834116.41</v>
      </c>
    </row>
    <row r="1129" spans="1:6" x14ac:dyDescent="0.3">
      <c r="A1129" t="s">
        <v>333</v>
      </c>
      <c r="B1129" s="11" t="s">
        <v>325</v>
      </c>
      <c r="C1129" s="19">
        <v>2025</v>
      </c>
      <c r="D1129" t="s">
        <v>6</v>
      </c>
      <c r="E1129" t="s">
        <v>300</v>
      </c>
      <c r="F1129" s="1">
        <v>28</v>
      </c>
    </row>
    <row r="1130" spans="1:6" x14ac:dyDescent="0.3">
      <c r="A1130" t="s">
        <v>333</v>
      </c>
      <c r="B1130" s="11" t="s">
        <v>428</v>
      </c>
      <c r="C1130" s="19">
        <v>2025</v>
      </c>
      <c r="D1130" t="s">
        <v>6</v>
      </c>
      <c r="E1130" t="s">
        <v>300</v>
      </c>
      <c r="F1130" s="1">
        <v>35762.17</v>
      </c>
    </row>
    <row r="1131" spans="1:6" x14ac:dyDescent="0.3">
      <c r="A1131" t="s">
        <v>333</v>
      </c>
      <c r="B1131" s="11" t="s">
        <v>427</v>
      </c>
      <c r="C1131" s="19">
        <v>2025</v>
      </c>
      <c r="D1131" t="s">
        <v>6</v>
      </c>
      <c r="E1131" t="s">
        <v>300</v>
      </c>
      <c r="F1131" s="1">
        <v>4544139.7</v>
      </c>
    </row>
    <row r="1132" spans="1:6" x14ac:dyDescent="0.3">
      <c r="A1132" t="s">
        <v>335</v>
      </c>
      <c r="B1132" s="11" t="s">
        <v>14</v>
      </c>
      <c r="C1132" s="19">
        <v>2025</v>
      </c>
      <c r="D1132" t="s">
        <v>6</v>
      </c>
      <c r="E1132" t="s">
        <v>3</v>
      </c>
      <c r="F1132" s="1">
        <v>1082.5</v>
      </c>
    </row>
    <row r="1133" spans="1:6" x14ac:dyDescent="0.3">
      <c r="A1133" t="s">
        <v>335</v>
      </c>
      <c r="B1133" s="11" t="s">
        <v>13</v>
      </c>
      <c r="C1133" s="19">
        <v>2025</v>
      </c>
      <c r="D1133" t="s">
        <v>6</v>
      </c>
      <c r="E1133" t="s">
        <v>3</v>
      </c>
      <c r="F1133" s="1">
        <v>5652.35</v>
      </c>
    </row>
    <row r="1134" spans="1:6" x14ac:dyDescent="0.3">
      <c r="A1134" t="s">
        <v>335</v>
      </c>
      <c r="B1134" s="11" t="s">
        <v>14</v>
      </c>
      <c r="C1134" s="19">
        <v>2025</v>
      </c>
      <c r="D1134" t="s">
        <v>6</v>
      </c>
      <c r="E1134" t="s">
        <v>300</v>
      </c>
      <c r="F1134" s="1">
        <v>3472.36</v>
      </c>
    </row>
    <row r="1135" spans="1:6" x14ac:dyDescent="0.3">
      <c r="A1135" t="s">
        <v>335</v>
      </c>
      <c r="B1135" s="11" t="s">
        <v>13</v>
      </c>
      <c r="C1135" s="19">
        <v>2025</v>
      </c>
      <c r="D1135" t="s">
        <v>6</v>
      </c>
      <c r="E1135" t="s">
        <v>300</v>
      </c>
      <c r="F1135" s="1">
        <v>11255.73</v>
      </c>
    </row>
    <row r="1136" spans="1:6" x14ac:dyDescent="0.3">
      <c r="A1136" t="s">
        <v>299</v>
      </c>
      <c r="B1136" s="11" t="s">
        <v>329</v>
      </c>
      <c r="C1136" s="19">
        <v>2025</v>
      </c>
      <c r="D1136" t="s">
        <v>7</v>
      </c>
      <c r="E1136" t="s">
        <v>3</v>
      </c>
      <c r="F1136" s="1">
        <v>142250.95000000001</v>
      </c>
    </row>
    <row r="1137" spans="1:6" x14ac:dyDescent="0.3">
      <c r="A1137" t="s">
        <v>299</v>
      </c>
      <c r="B1137" s="11" t="s">
        <v>328</v>
      </c>
      <c r="C1137" s="19">
        <v>2025</v>
      </c>
      <c r="D1137" t="s">
        <v>7</v>
      </c>
      <c r="E1137" t="s">
        <v>3</v>
      </c>
      <c r="F1137" s="1">
        <v>104476.55</v>
      </c>
    </row>
    <row r="1138" spans="1:6" x14ac:dyDescent="0.3">
      <c r="A1138" t="s">
        <v>299</v>
      </c>
      <c r="B1138" s="11" t="s">
        <v>327</v>
      </c>
      <c r="C1138" s="19">
        <v>2025</v>
      </c>
      <c r="D1138" t="s">
        <v>7</v>
      </c>
      <c r="E1138" t="s">
        <v>3</v>
      </c>
      <c r="F1138" s="1">
        <v>95662.82</v>
      </c>
    </row>
    <row r="1139" spans="1:6" x14ac:dyDescent="0.3">
      <c r="A1139" t="s">
        <v>299</v>
      </c>
      <c r="B1139" s="11" t="s">
        <v>841</v>
      </c>
      <c r="C1139" s="19">
        <v>2025</v>
      </c>
      <c r="D1139" t="s">
        <v>7</v>
      </c>
      <c r="E1139" t="s">
        <v>3</v>
      </c>
      <c r="F1139" s="1">
        <v>11332994.67</v>
      </c>
    </row>
    <row r="1140" spans="1:6" x14ac:dyDescent="0.3">
      <c r="A1140" t="s">
        <v>299</v>
      </c>
      <c r="B1140" s="11" t="s">
        <v>329</v>
      </c>
      <c r="C1140" s="19">
        <v>2025</v>
      </c>
      <c r="D1140" t="s">
        <v>7</v>
      </c>
      <c r="E1140" t="s">
        <v>300</v>
      </c>
      <c r="F1140" s="1">
        <v>698449.86</v>
      </c>
    </row>
    <row r="1141" spans="1:6" x14ac:dyDescent="0.3">
      <c r="A1141" t="s">
        <v>299</v>
      </c>
      <c r="B1141" s="11" t="s">
        <v>328</v>
      </c>
      <c r="C1141" s="19">
        <v>2025</v>
      </c>
      <c r="D1141" t="s">
        <v>7</v>
      </c>
      <c r="E1141" t="s">
        <v>300</v>
      </c>
      <c r="F1141" s="1">
        <v>498538.94</v>
      </c>
    </row>
    <row r="1142" spans="1:6" x14ac:dyDescent="0.3">
      <c r="A1142" t="s">
        <v>299</v>
      </c>
      <c r="B1142" s="11" t="s">
        <v>327</v>
      </c>
      <c r="C1142" s="19">
        <v>2025</v>
      </c>
      <c r="D1142" t="s">
        <v>7</v>
      </c>
      <c r="E1142" t="s">
        <v>300</v>
      </c>
      <c r="F1142" s="1">
        <v>469971.16</v>
      </c>
    </row>
    <row r="1143" spans="1:6" x14ac:dyDescent="0.3">
      <c r="A1143" t="s">
        <v>299</v>
      </c>
      <c r="B1143" s="11" t="s">
        <v>841</v>
      </c>
      <c r="C1143" s="19">
        <v>2025</v>
      </c>
      <c r="D1143" t="s">
        <v>7</v>
      </c>
      <c r="E1143" t="s">
        <v>300</v>
      </c>
      <c r="F1143" s="1">
        <v>45752474.009999998</v>
      </c>
    </row>
    <row r="1144" spans="1:6" x14ac:dyDescent="0.3">
      <c r="A1144" t="s">
        <v>334</v>
      </c>
      <c r="B1144" s="11" t="s">
        <v>322</v>
      </c>
      <c r="C1144" s="19">
        <v>2025</v>
      </c>
      <c r="D1144" t="s">
        <v>7</v>
      </c>
      <c r="E1144" t="s">
        <v>3</v>
      </c>
      <c r="F1144" s="1">
        <v>29531.1</v>
      </c>
    </row>
    <row r="1145" spans="1:6" x14ac:dyDescent="0.3">
      <c r="A1145" t="s">
        <v>334</v>
      </c>
      <c r="B1145" s="11" t="s">
        <v>320</v>
      </c>
      <c r="C1145" s="19">
        <v>2025</v>
      </c>
      <c r="D1145" t="s">
        <v>7</v>
      </c>
      <c r="E1145" t="s">
        <v>3</v>
      </c>
      <c r="F1145" s="1">
        <v>134.05000000000001</v>
      </c>
    </row>
    <row r="1146" spans="1:6" x14ac:dyDescent="0.3">
      <c r="A1146" t="s">
        <v>334</v>
      </c>
      <c r="B1146" s="11" t="s">
        <v>318</v>
      </c>
      <c r="C1146" s="19">
        <v>2025</v>
      </c>
      <c r="D1146" t="s">
        <v>7</v>
      </c>
      <c r="E1146" t="s">
        <v>3</v>
      </c>
      <c r="F1146" s="1">
        <v>107940.02</v>
      </c>
    </row>
    <row r="1147" spans="1:6" x14ac:dyDescent="0.3">
      <c r="A1147" t="s">
        <v>334</v>
      </c>
      <c r="B1147" s="11" t="s">
        <v>429</v>
      </c>
      <c r="C1147" s="19">
        <v>2025</v>
      </c>
      <c r="D1147" t="s">
        <v>7</v>
      </c>
      <c r="E1147" t="s">
        <v>3</v>
      </c>
      <c r="F1147" s="1">
        <v>71644.52</v>
      </c>
    </row>
    <row r="1148" spans="1:6" x14ac:dyDescent="0.3">
      <c r="A1148" t="s">
        <v>334</v>
      </c>
      <c r="B1148" s="11" t="s">
        <v>306</v>
      </c>
      <c r="C1148" s="19">
        <v>2025</v>
      </c>
      <c r="D1148" t="s">
        <v>7</v>
      </c>
      <c r="E1148" t="s">
        <v>3</v>
      </c>
      <c r="F1148" s="1">
        <v>139342.20000000001</v>
      </c>
    </row>
    <row r="1149" spans="1:6" x14ac:dyDescent="0.3">
      <c r="A1149" t="s">
        <v>334</v>
      </c>
      <c r="B1149" s="11" t="s">
        <v>12</v>
      </c>
      <c r="C1149" s="19">
        <v>2025</v>
      </c>
      <c r="D1149" t="s">
        <v>7</v>
      </c>
      <c r="E1149" t="s">
        <v>3</v>
      </c>
      <c r="F1149" s="1">
        <v>907915.57</v>
      </c>
    </row>
    <row r="1150" spans="1:6" x14ac:dyDescent="0.3">
      <c r="A1150" t="s">
        <v>334</v>
      </c>
      <c r="B1150" s="11" t="s">
        <v>330</v>
      </c>
      <c r="C1150" s="19">
        <v>2025</v>
      </c>
      <c r="D1150" t="s">
        <v>7</v>
      </c>
      <c r="E1150" t="s">
        <v>3</v>
      </c>
      <c r="F1150" s="1">
        <v>63074.7</v>
      </c>
    </row>
    <row r="1151" spans="1:6" x14ac:dyDescent="0.3">
      <c r="A1151" t="s">
        <v>334</v>
      </c>
      <c r="B1151" s="11" t="s">
        <v>303</v>
      </c>
      <c r="C1151" s="19">
        <v>2025</v>
      </c>
      <c r="D1151" t="s">
        <v>7</v>
      </c>
      <c r="E1151" t="s">
        <v>3</v>
      </c>
      <c r="F1151" s="1">
        <v>2423603.6</v>
      </c>
    </row>
    <row r="1152" spans="1:6" x14ac:dyDescent="0.3">
      <c r="A1152" t="s">
        <v>334</v>
      </c>
      <c r="B1152" s="11" t="s">
        <v>313</v>
      </c>
      <c r="C1152" s="19">
        <v>2025</v>
      </c>
      <c r="D1152" t="s">
        <v>7</v>
      </c>
      <c r="E1152" t="s">
        <v>3</v>
      </c>
      <c r="F1152" s="1">
        <v>50</v>
      </c>
    </row>
    <row r="1153" spans="1:6" x14ac:dyDescent="0.3">
      <c r="A1153" t="s">
        <v>334</v>
      </c>
      <c r="B1153" s="11" t="s">
        <v>322</v>
      </c>
      <c r="C1153" s="19">
        <v>2025</v>
      </c>
      <c r="D1153" t="s">
        <v>7</v>
      </c>
      <c r="E1153" t="s">
        <v>300</v>
      </c>
      <c r="F1153" s="1">
        <v>29519.38</v>
      </c>
    </row>
    <row r="1154" spans="1:6" x14ac:dyDescent="0.3">
      <c r="A1154" t="s">
        <v>334</v>
      </c>
      <c r="B1154" s="11" t="s">
        <v>318</v>
      </c>
      <c r="C1154" s="19">
        <v>2025</v>
      </c>
      <c r="D1154" t="s">
        <v>7</v>
      </c>
      <c r="E1154" t="s">
        <v>300</v>
      </c>
      <c r="F1154" s="1">
        <v>127558.16</v>
      </c>
    </row>
    <row r="1155" spans="1:6" x14ac:dyDescent="0.3">
      <c r="A1155" t="s">
        <v>334</v>
      </c>
      <c r="B1155" s="11" t="s">
        <v>429</v>
      </c>
      <c r="C1155" s="19">
        <v>2025</v>
      </c>
      <c r="D1155" t="s">
        <v>7</v>
      </c>
      <c r="E1155" t="s">
        <v>300</v>
      </c>
      <c r="F1155" s="1">
        <v>349212.48</v>
      </c>
    </row>
    <row r="1156" spans="1:6" x14ac:dyDescent="0.3">
      <c r="A1156" t="s">
        <v>334</v>
      </c>
      <c r="B1156" s="11" t="s">
        <v>306</v>
      </c>
      <c r="C1156" s="19">
        <v>2025</v>
      </c>
      <c r="D1156" t="s">
        <v>7</v>
      </c>
      <c r="E1156" t="s">
        <v>300</v>
      </c>
      <c r="F1156" s="1">
        <v>64833.13</v>
      </c>
    </row>
    <row r="1157" spans="1:6" x14ac:dyDescent="0.3">
      <c r="A1157" t="s">
        <v>334</v>
      </c>
      <c r="B1157" s="11" t="s">
        <v>12</v>
      </c>
      <c r="C1157" s="19">
        <v>2025</v>
      </c>
      <c r="D1157" t="s">
        <v>7</v>
      </c>
      <c r="E1157" t="s">
        <v>300</v>
      </c>
      <c r="F1157" s="1">
        <v>8019424.71</v>
      </c>
    </row>
    <row r="1158" spans="1:6" x14ac:dyDescent="0.3">
      <c r="A1158" t="s">
        <v>334</v>
      </c>
      <c r="B1158" s="11" t="s">
        <v>330</v>
      </c>
      <c r="C1158" s="19">
        <v>2025</v>
      </c>
      <c r="D1158" t="s">
        <v>7</v>
      </c>
      <c r="E1158" t="s">
        <v>300</v>
      </c>
      <c r="F1158" s="1">
        <v>4558.22</v>
      </c>
    </row>
    <row r="1159" spans="1:6" x14ac:dyDescent="0.3">
      <c r="A1159" t="s">
        <v>334</v>
      </c>
      <c r="B1159" s="11" t="s">
        <v>303</v>
      </c>
      <c r="C1159" s="19">
        <v>2025</v>
      </c>
      <c r="D1159" t="s">
        <v>7</v>
      </c>
      <c r="E1159" t="s">
        <v>300</v>
      </c>
      <c r="F1159" s="1">
        <v>1512.82</v>
      </c>
    </row>
    <row r="1160" spans="1:6" x14ac:dyDescent="0.3">
      <c r="A1160" t="s">
        <v>333</v>
      </c>
      <c r="B1160" s="11" t="s">
        <v>323</v>
      </c>
      <c r="C1160" s="19">
        <v>2025</v>
      </c>
      <c r="D1160" t="s">
        <v>7</v>
      </c>
      <c r="E1160" t="s">
        <v>3</v>
      </c>
      <c r="F1160" s="1">
        <v>4665873.92</v>
      </c>
    </row>
    <row r="1161" spans="1:6" x14ac:dyDescent="0.3">
      <c r="A1161" t="s">
        <v>333</v>
      </c>
      <c r="B1161" s="11" t="s">
        <v>325</v>
      </c>
      <c r="C1161" s="19">
        <v>2025</v>
      </c>
      <c r="D1161" t="s">
        <v>7</v>
      </c>
      <c r="E1161" t="s">
        <v>3</v>
      </c>
      <c r="F1161" s="1">
        <v>45.73</v>
      </c>
    </row>
    <row r="1162" spans="1:6" x14ac:dyDescent="0.3">
      <c r="A1162" t="s">
        <v>333</v>
      </c>
      <c r="B1162" s="11" t="s">
        <v>428</v>
      </c>
      <c r="C1162" s="19">
        <v>2025</v>
      </c>
      <c r="D1162" t="s">
        <v>7</v>
      </c>
      <c r="E1162" t="s">
        <v>3</v>
      </c>
      <c r="F1162" s="1">
        <v>14076.46</v>
      </c>
    </row>
    <row r="1163" spans="1:6" x14ac:dyDescent="0.3">
      <c r="A1163" t="s">
        <v>333</v>
      </c>
      <c r="B1163" s="11" t="s">
        <v>427</v>
      </c>
      <c r="C1163" s="19">
        <v>2025</v>
      </c>
      <c r="D1163" t="s">
        <v>7</v>
      </c>
      <c r="E1163" t="s">
        <v>3</v>
      </c>
      <c r="F1163" s="1">
        <v>2381016.1800000002</v>
      </c>
    </row>
    <row r="1164" spans="1:6" x14ac:dyDescent="0.3">
      <c r="A1164" t="s">
        <v>333</v>
      </c>
      <c r="B1164" s="11" t="s">
        <v>323</v>
      </c>
      <c r="C1164" s="19">
        <v>2025</v>
      </c>
      <c r="D1164" t="s">
        <v>7</v>
      </c>
      <c r="E1164" t="s">
        <v>300</v>
      </c>
      <c r="F1164" s="1">
        <v>19203236.969999999</v>
      </c>
    </row>
    <row r="1165" spans="1:6" x14ac:dyDescent="0.3">
      <c r="A1165" t="s">
        <v>333</v>
      </c>
      <c r="B1165" s="11" t="s">
        <v>325</v>
      </c>
      <c r="C1165" s="19">
        <v>2025</v>
      </c>
      <c r="D1165" t="s">
        <v>7</v>
      </c>
      <c r="E1165" t="s">
        <v>300</v>
      </c>
      <c r="F1165" s="1">
        <v>77</v>
      </c>
    </row>
    <row r="1166" spans="1:6" x14ac:dyDescent="0.3">
      <c r="A1166" t="s">
        <v>333</v>
      </c>
      <c r="B1166" s="11" t="s">
        <v>428</v>
      </c>
      <c r="C1166" s="19">
        <v>2025</v>
      </c>
      <c r="D1166" t="s">
        <v>7</v>
      </c>
      <c r="E1166" t="s">
        <v>300</v>
      </c>
      <c r="F1166" s="1">
        <v>47688.59</v>
      </c>
    </row>
    <row r="1167" spans="1:6" x14ac:dyDescent="0.3">
      <c r="A1167" t="s">
        <v>333</v>
      </c>
      <c r="B1167" s="11" t="s">
        <v>427</v>
      </c>
      <c r="C1167" s="19">
        <v>2025</v>
      </c>
      <c r="D1167" t="s">
        <v>7</v>
      </c>
      <c r="E1167" t="s">
        <v>300</v>
      </c>
      <c r="F1167" s="1">
        <v>4942880.46</v>
      </c>
    </row>
    <row r="1168" spans="1:6" x14ac:dyDescent="0.3">
      <c r="A1168" t="s">
        <v>335</v>
      </c>
      <c r="B1168" s="11" t="s">
        <v>14</v>
      </c>
      <c r="C1168" s="19">
        <v>2025</v>
      </c>
      <c r="D1168" t="s">
        <v>7</v>
      </c>
      <c r="E1168" t="s">
        <v>3</v>
      </c>
      <c r="F1168" s="1">
        <v>1277.71</v>
      </c>
    </row>
    <row r="1169" spans="1:6" x14ac:dyDescent="0.3">
      <c r="A1169" t="s">
        <v>335</v>
      </c>
      <c r="B1169" s="11" t="s">
        <v>13</v>
      </c>
      <c r="C1169" s="19">
        <v>2025</v>
      </c>
      <c r="D1169" t="s">
        <v>7</v>
      </c>
      <c r="E1169" t="s">
        <v>3</v>
      </c>
      <c r="F1169" s="1">
        <v>10214.1</v>
      </c>
    </row>
    <row r="1170" spans="1:6" x14ac:dyDescent="0.3">
      <c r="A1170" t="s">
        <v>335</v>
      </c>
      <c r="B1170" s="11" t="s">
        <v>14</v>
      </c>
      <c r="C1170" s="19">
        <v>2025</v>
      </c>
      <c r="D1170" t="s">
        <v>7</v>
      </c>
      <c r="E1170" t="s">
        <v>300</v>
      </c>
      <c r="F1170" s="1">
        <v>3283.45</v>
      </c>
    </row>
    <row r="1171" spans="1:6" x14ac:dyDescent="0.3">
      <c r="A1171" t="s">
        <v>335</v>
      </c>
      <c r="B1171" s="11" t="s">
        <v>13</v>
      </c>
      <c r="C1171" s="19">
        <v>2025</v>
      </c>
      <c r="D1171" t="s">
        <v>7</v>
      </c>
      <c r="E1171" t="s">
        <v>300</v>
      </c>
      <c r="F1171" s="1">
        <v>19345.38</v>
      </c>
    </row>
    <row r="1172" spans="1:6" x14ac:dyDescent="0.3">
      <c r="A1172" t="s">
        <v>299</v>
      </c>
      <c r="B1172" s="11" t="s">
        <v>329</v>
      </c>
      <c r="C1172" s="19">
        <v>2025</v>
      </c>
      <c r="D1172" t="s">
        <v>8</v>
      </c>
      <c r="E1172" t="s">
        <v>3</v>
      </c>
      <c r="F1172" s="1">
        <v>125172.33</v>
      </c>
    </row>
    <row r="1173" spans="1:6" x14ac:dyDescent="0.3">
      <c r="A1173" t="s">
        <v>299</v>
      </c>
      <c r="B1173" s="11" t="s">
        <v>328</v>
      </c>
      <c r="C1173" s="19">
        <v>2025</v>
      </c>
      <c r="D1173" t="s">
        <v>8</v>
      </c>
      <c r="E1173" t="s">
        <v>3</v>
      </c>
      <c r="F1173" s="1">
        <v>85461.23</v>
      </c>
    </row>
    <row r="1174" spans="1:6" x14ac:dyDescent="0.3">
      <c r="A1174" t="s">
        <v>299</v>
      </c>
      <c r="B1174" s="11" t="s">
        <v>327</v>
      </c>
      <c r="C1174" s="19">
        <v>2025</v>
      </c>
      <c r="D1174" t="s">
        <v>8</v>
      </c>
      <c r="E1174" t="s">
        <v>3</v>
      </c>
      <c r="F1174" s="1">
        <v>93038.99</v>
      </c>
    </row>
    <row r="1175" spans="1:6" x14ac:dyDescent="0.3">
      <c r="A1175" t="s">
        <v>299</v>
      </c>
      <c r="B1175" s="11" t="s">
        <v>841</v>
      </c>
      <c r="C1175" s="19">
        <v>2025</v>
      </c>
      <c r="D1175" t="s">
        <v>8</v>
      </c>
      <c r="E1175" t="s">
        <v>3</v>
      </c>
      <c r="F1175" s="1">
        <v>10453955.51</v>
      </c>
    </row>
    <row r="1176" spans="1:6" x14ac:dyDescent="0.3">
      <c r="A1176" t="s">
        <v>299</v>
      </c>
      <c r="B1176" s="11" t="s">
        <v>329</v>
      </c>
      <c r="C1176" s="19">
        <v>2025</v>
      </c>
      <c r="D1176" t="s">
        <v>8</v>
      </c>
      <c r="E1176" t="s">
        <v>300</v>
      </c>
      <c r="F1176" s="1">
        <v>569902.59</v>
      </c>
    </row>
    <row r="1177" spans="1:6" x14ac:dyDescent="0.3">
      <c r="A1177" t="s">
        <v>299</v>
      </c>
      <c r="B1177" s="11" t="s">
        <v>328</v>
      </c>
      <c r="C1177" s="19">
        <v>2025</v>
      </c>
      <c r="D1177" t="s">
        <v>8</v>
      </c>
      <c r="E1177" t="s">
        <v>300</v>
      </c>
      <c r="F1177" s="1">
        <v>518808.16</v>
      </c>
    </row>
    <row r="1178" spans="1:6" x14ac:dyDescent="0.3">
      <c r="A1178" t="s">
        <v>299</v>
      </c>
      <c r="B1178" s="11" t="s">
        <v>327</v>
      </c>
      <c r="C1178" s="19">
        <v>2025</v>
      </c>
      <c r="D1178" t="s">
        <v>8</v>
      </c>
      <c r="E1178" t="s">
        <v>300</v>
      </c>
      <c r="F1178" s="1">
        <v>466360.1</v>
      </c>
    </row>
    <row r="1179" spans="1:6" x14ac:dyDescent="0.3">
      <c r="A1179" t="s">
        <v>299</v>
      </c>
      <c r="B1179" s="11" t="s">
        <v>841</v>
      </c>
      <c r="C1179" s="19">
        <v>2025</v>
      </c>
      <c r="D1179" t="s">
        <v>8</v>
      </c>
      <c r="E1179" t="s">
        <v>300</v>
      </c>
      <c r="F1179" s="1">
        <v>43497425.869999997</v>
      </c>
    </row>
    <row r="1180" spans="1:6" x14ac:dyDescent="0.3">
      <c r="A1180" t="s">
        <v>334</v>
      </c>
      <c r="B1180" s="11" t="s">
        <v>322</v>
      </c>
      <c r="C1180" s="19">
        <v>2025</v>
      </c>
      <c r="D1180" t="s">
        <v>8</v>
      </c>
      <c r="E1180" t="s">
        <v>3</v>
      </c>
      <c r="F1180" s="1">
        <v>26492.97</v>
      </c>
    </row>
    <row r="1181" spans="1:6" x14ac:dyDescent="0.3">
      <c r="A1181" t="s">
        <v>334</v>
      </c>
      <c r="B1181" s="11" t="s">
        <v>320</v>
      </c>
      <c r="C1181" s="19">
        <v>2025</v>
      </c>
      <c r="D1181" t="s">
        <v>8</v>
      </c>
      <c r="E1181" t="s">
        <v>3</v>
      </c>
      <c r="F1181" s="1">
        <v>617.08000000000004</v>
      </c>
    </row>
    <row r="1182" spans="1:6" x14ac:dyDescent="0.3">
      <c r="A1182" t="s">
        <v>334</v>
      </c>
      <c r="B1182" s="11" t="s">
        <v>318</v>
      </c>
      <c r="C1182" s="19">
        <v>2025</v>
      </c>
      <c r="D1182" t="s">
        <v>8</v>
      </c>
      <c r="E1182" t="s">
        <v>3</v>
      </c>
      <c r="F1182" s="1">
        <v>101415.66</v>
      </c>
    </row>
    <row r="1183" spans="1:6" x14ac:dyDescent="0.3">
      <c r="A1183" t="s">
        <v>334</v>
      </c>
      <c r="B1183" s="11" t="s">
        <v>429</v>
      </c>
      <c r="C1183" s="19">
        <v>2025</v>
      </c>
      <c r="D1183" t="s">
        <v>8</v>
      </c>
      <c r="E1183" t="s">
        <v>3</v>
      </c>
      <c r="F1183" s="1">
        <v>74545.210000000006</v>
      </c>
    </row>
    <row r="1184" spans="1:6" x14ac:dyDescent="0.3">
      <c r="A1184" t="s">
        <v>334</v>
      </c>
      <c r="B1184" s="11" t="s">
        <v>306</v>
      </c>
      <c r="C1184" s="19">
        <v>2025</v>
      </c>
      <c r="D1184" t="s">
        <v>8</v>
      </c>
      <c r="E1184" t="s">
        <v>3</v>
      </c>
      <c r="F1184" s="1">
        <v>140510.29</v>
      </c>
    </row>
    <row r="1185" spans="1:6" x14ac:dyDescent="0.3">
      <c r="A1185" t="s">
        <v>334</v>
      </c>
      <c r="B1185" s="11" t="s">
        <v>12</v>
      </c>
      <c r="C1185" s="19">
        <v>2025</v>
      </c>
      <c r="D1185" t="s">
        <v>8</v>
      </c>
      <c r="E1185" t="s">
        <v>3</v>
      </c>
      <c r="F1185" s="1">
        <v>861781.7</v>
      </c>
    </row>
    <row r="1186" spans="1:6" x14ac:dyDescent="0.3">
      <c r="A1186" t="s">
        <v>334</v>
      </c>
      <c r="B1186" s="11" t="s">
        <v>330</v>
      </c>
      <c r="C1186" s="19">
        <v>2025</v>
      </c>
      <c r="D1186" t="s">
        <v>8</v>
      </c>
      <c r="E1186" t="s">
        <v>3</v>
      </c>
      <c r="F1186" s="1">
        <v>56614.400000000001</v>
      </c>
    </row>
    <row r="1187" spans="1:6" x14ac:dyDescent="0.3">
      <c r="A1187" t="s">
        <v>334</v>
      </c>
      <c r="B1187" s="11" t="s">
        <v>303</v>
      </c>
      <c r="C1187" s="19">
        <v>2025</v>
      </c>
      <c r="D1187" t="s">
        <v>8</v>
      </c>
      <c r="E1187" t="s">
        <v>3</v>
      </c>
      <c r="F1187" s="1">
        <v>2243968.98</v>
      </c>
    </row>
    <row r="1188" spans="1:6" x14ac:dyDescent="0.3">
      <c r="A1188" t="s">
        <v>334</v>
      </c>
      <c r="B1188" s="11" t="s">
        <v>313</v>
      </c>
      <c r="C1188" s="19">
        <v>2025</v>
      </c>
      <c r="D1188" t="s">
        <v>8</v>
      </c>
      <c r="E1188" t="s">
        <v>3</v>
      </c>
      <c r="F1188" s="1">
        <v>36</v>
      </c>
    </row>
    <row r="1189" spans="1:6" x14ac:dyDescent="0.3">
      <c r="A1189" t="s">
        <v>334</v>
      </c>
      <c r="B1189" s="11" t="s">
        <v>322</v>
      </c>
      <c r="C1189" s="19">
        <v>2025</v>
      </c>
      <c r="D1189" t="s">
        <v>8</v>
      </c>
      <c r="E1189" t="s">
        <v>300</v>
      </c>
      <c r="F1189" s="1">
        <v>23038.16</v>
      </c>
    </row>
    <row r="1190" spans="1:6" x14ac:dyDescent="0.3">
      <c r="A1190" t="s">
        <v>334</v>
      </c>
      <c r="B1190" s="11" t="s">
        <v>318</v>
      </c>
      <c r="C1190" s="19">
        <v>2025</v>
      </c>
      <c r="D1190" t="s">
        <v>8</v>
      </c>
      <c r="E1190" t="s">
        <v>300</v>
      </c>
      <c r="F1190" s="1">
        <v>124190.51</v>
      </c>
    </row>
    <row r="1191" spans="1:6" x14ac:dyDescent="0.3">
      <c r="A1191" t="s">
        <v>334</v>
      </c>
      <c r="B1191" s="11" t="s">
        <v>429</v>
      </c>
      <c r="C1191" s="19">
        <v>2025</v>
      </c>
      <c r="D1191" t="s">
        <v>8</v>
      </c>
      <c r="E1191" t="s">
        <v>300</v>
      </c>
      <c r="F1191" s="1">
        <v>346129.04</v>
      </c>
    </row>
    <row r="1192" spans="1:6" x14ac:dyDescent="0.3">
      <c r="A1192" t="s">
        <v>334</v>
      </c>
      <c r="B1192" s="11" t="s">
        <v>306</v>
      </c>
      <c r="C1192" s="19">
        <v>2025</v>
      </c>
      <c r="D1192" t="s">
        <v>8</v>
      </c>
      <c r="E1192" t="s">
        <v>300</v>
      </c>
      <c r="F1192" s="1">
        <v>74602.22</v>
      </c>
    </row>
    <row r="1193" spans="1:6" x14ac:dyDescent="0.3">
      <c r="A1193" t="s">
        <v>334</v>
      </c>
      <c r="B1193" s="11" t="s">
        <v>12</v>
      </c>
      <c r="C1193" s="19">
        <v>2025</v>
      </c>
      <c r="D1193" t="s">
        <v>8</v>
      </c>
      <c r="E1193" t="s">
        <v>300</v>
      </c>
      <c r="F1193" s="1">
        <v>7628962.9400000004</v>
      </c>
    </row>
    <row r="1194" spans="1:6" x14ac:dyDescent="0.3">
      <c r="A1194" t="s">
        <v>334</v>
      </c>
      <c r="B1194" s="11" t="s">
        <v>330</v>
      </c>
      <c r="C1194" s="19">
        <v>2025</v>
      </c>
      <c r="D1194" t="s">
        <v>8</v>
      </c>
      <c r="E1194" t="s">
        <v>300</v>
      </c>
      <c r="F1194" s="1">
        <v>3682.54</v>
      </c>
    </row>
    <row r="1195" spans="1:6" x14ac:dyDescent="0.3">
      <c r="A1195" t="s">
        <v>334</v>
      </c>
      <c r="B1195" s="11" t="s">
        <v>303</v>
      </c>
      <c r="C1195" s="19">
        <v>2025</v>
      </c>
      <c r="D1195" t="s">
        <v>8</v>
      </c>
      <c r="E1195" t="s">
        <v>300</v>
      </c>
      <c r="F1195" s="1">
        <v>1641.7</v>
      </c>
    </row>
    <row r="1196" spans="1:6" x14ac:dyDescent="0.3">
      <c r="A1196" t="s">
        <v>333</v>
      </c>
      <c r="B1196" s="11" t="s">
        <v>323</v>
      </c>
      <c r="C1196" s="19">
        <v>2025</v>
      </c>
      <c r="D1196" t="s">
        <v>8</v>
      </c>
      <c r="E1196" t="s">
        <v>3</v>
      </c>
      <c r="F1196" s="1">
        <v>4413311.2</v>
      </c>
    </row>
    <row r="1197" spans="1:6" x14ac:dyDescent="0.3">
      <c r="A1197" t="s">
        <v>333</v>
      </c>
      <c r="B1197" s="11" t="s">
        <v>325</v>
      </c>
      <c r="C1197" s="19">
        <v>2025</v>
      </c>
      <c r="D1197" t="s">
        <v>8</v>
      </c>
      <c r="E1197" t="s">
        <v>3</v>
      </c>
      <c r="F1197" s="1">
        <v>47</v>
      </c>
    </row>
    <row r="1198" spans="1:6" x14ac:dyDescent="0.3">
      <c r="A1198" t="s">
        <v>333</v>
      </c>
      <c r="B1198" s="11" t="s">
        <v>428</v>
      </c>
      <c r="C1198" s="19">
        <v>2025</v>
      </c>
      <c r="D1198" t="s">
        <v>8</v>
      </c>
      <c r="E1198" t="s">
        <v>3</v>
      </c>
      <c r="F1198" s="1">
        <v>13659.9</v>
      </c>
    </row>
    <row r="1199" spans="1:6" x14ac:dyDescent="0.3">
      <c r="A1199" t="s">
        <v>333</v>
      </c>
      <c r="B1199" s="11" t="s">
        <v>427</v>
      </c>
      <c r="C1199" s="19">
        <v>2025</v>
      </c>
      <c r="D1199" t="s">
        <v>8</v>
      </c>
      <c r="E1199" t="s">
        <v>3</v>
      </c>
      <c r="F1199" s="1">
        <v>2173196.61</v>
      </c>
    </row>
    <row r="1200" spans="1:6" x14ac:dyDescent="0.3">
      <c r="A1200" t="s">
        <v>333</v>
      </c>
      <c r="B1200" s="11" t="s">
        <v>323</v>
      </c>
      <c r="C1200" s="19">
        <v>2025</v>
      </c>
      <c r="D1200" t="s">
        <v>8</v>
      </c>
      <c r="E1200" t="s">
        <v>300</v>
      </c>
      <c r="F1200" s="1">
        <v>18621322.52</v>
      </c>
    </row>
    <row r="1201" spans="1:6" x14ac:dyDescent="0.3">
      <c r="A1201" t="s">
        <v>333</v>
      </c>
      <c r="B1201" s="11" t="s">
        <v>325</v>
      </c>
      <c r="C1201" s="19">
        <v>2025</v>
      </c>
      <c r="D1201" t="s">
        <v>8</v>
      </c>
      <c r="E1201" t="s">
        <v>300</v>
      </c>
      <c r="F1201" s="1">
        <v>30</v>
      </c>
    </row>
    <row r="1202" spans="1:6" x14ac:dyDescent="0.3">
      <c r="A1202" t="s">
        <v>333</v>
      </c>
      <c r="B1202" s="11" t="s">
        <v>428</v>
      </c>
      <c r="C1202" s="19">
        <v>2025</v>
      </c>
      <c r="D1202" t="s">
        <v>8</v>
      </c>
      <c r="E1202" t="s">
        <v>300</v>
      </c>
      <c r="F1202" s="1">
        <v>43687.81</v>
      </c>
    </row>
    <row r="1203" spans="1:6" x14ac:dyDescent="0.3">
      <c r="A1203" t="s">
        <v>333</v>
      </c>
      <c r="B1203" s="11" t="s">
        <v>427</v>
      </c>
      <c r="C1203" s="19">
        <v>2025</v>
      </c>
      <c r="D1203" t="s">
        <v>8</v>
      </c>
      <c r="E1203" t="s">
        <v>300</v>
      </c>
      <c r="F1203" s="1">
        <v>4660346.75</v>
      </c>
    </row>
    <row r="1204" spans="1:6" x14ac:dyDescent="0.3">
      <c r="A1204" t="s">
        <v>335</v>
      </c>
      <c r="B1204" s="11" t="s">
        <v>14</v>
      </c>
      <c r="C1204" s="19">
        <v>2025</v>
      </c>
      <c r="D1204" t="s">
        <v>8</v>
      </c>
      <c r="E1204" t="s">
        <v>3</v>
      </c>
      <c r="F1204" s="1">
        <v>388.02</v>
      </c>
    </row>
    <row r="1205" spans="1:6" x14ac:dyDescent="0.3">
      <c r="A1205" t="s">
        <v>335</v>
      </c>
      <c r="B1205" s="11" t="s">
        <v>13</v>
      </c>
      <c r="C1205" s="19">
        <v>2025</v>
      </c>
      <c r="D1205" t="s">
        <v>8</v>
      </c>
      <c r="E1205" t="s">
        <v>3</v>
      </c>
      <c r="F1205" s="1">
        <v>8301.4599999999991</v>
      </c>
    </row>
    <row r="1206" spans="1:6" x14ac:dyDescent="0.3">
      <c r="A1206" t="s">
        <v>335</v>
      </c>
      <c r="B1206" s="11" t="s">
        <v>14</v>
      </c>
      <c r="C1206" s="19">
        <v>2025</v>
      </c>
      <c r="D1206" t="s">
        <v>8</v>
      </c>
      <c r="E1206" t="s">
        <v>300</v>
      </c>
      <c r="F1206" s="1">
        <v>2221.33</v>
      </c>
    </row>
    <row r="1207" spans="1:6" x14ac:dyDescent="0.3">
      <c r="A1207" t="s">
        <v>335</v>
      </c>
      <c r="B1207" s="11" t="s">
        <v>13</v>
      </c>
      <c r="C1207" s="19">
        <v>2025</v>
      </c>
      <c r="D1207" t="s">
        <v>8</v>
      </c>
      <c r="E1207" t="s">
        <v>300</v>
      </c>
      <c r="F1207" s="1">
        <v>15995.46</v>
      </c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77"/>
  <sheetViews>
    <sheetView workbookViewId="0">
      <pane ySplit="1" topLeftCell="A57" activePane="bottomLeft" state="frozen"/>
      <selection pane="bottomLeft"/>
    </sheetView>
  </sheetViews>
  <sheetFormatPr defaultColWidth="11" defaultRowHeight="15.6" x14ac:dyDescent="0.3"/>
  <cols>
    <col min="1" max="1" width="13.09765625" bestFit="1" customWidth="1"/>
    <col min="2" max="2" width="27.19921875" bestFit="1" customWidth="1"/>
    <col min="3" max="3" width="21.5" style="1" bestFit="1" customWidth="1"/>
  </cols>
  <sheetData>
    <row r="1" spans="1:3" x14ac:dyDescent="0.3">
      <c r="A1" t="s">
        <v>349</v>
      </c>
      <c r="B1" t="s">
        <v>16</v>
      </c>
      <c r="C1" s="1" t="s">
        <v>17</v>
      </c>
    </row>
    <row r="2" spans="1:3" x14ac:dyDescent="0.3">
      <c r="A2" s="5">
        <v>45261</v>
      </c>
      <c r="B2" t="s">
        <v>18</v>
      </c>
      <c r="C2" s="1">
        <v>796274109.34000039</v>
      </c>
    </row>
    <row r="3" spans="1:3" x14ac:dyDescent="0.3">
      <c r="A3" s="5">
        <v>45261</v>
      </c>
      <c r="B3" t="s">
        <v>19</v>
      </c>
      <c r="C3" s="1">
        <v>9.2899999999999991</v>
      </c>
    </row>
    <row r="4" spans="1:3" x14ac:dyDescent="0.3">
      <c r="A4" s="5">
        <v>45261</v>
      </c>
      <c r="B4" t="s">
        <v>20</v>
      </c>
      <c r="C4" s="1">
        <v>1648.24</v>
      </c>
    </row>
    <row r="5" spans="1:3" x14ac:dyDescent="0.3">
      <c r="A5" s="5">
        <v>45261</v>
      </c>
      <c r="B5" t="s">
        <v>21</v>
      </c>
      <c r="C5" s="1">
        <v>415</v>
      </c>
    </row>
    <row r="6" spans="1:3" x14ac:dyDescent="0.3">
      <c r="A6" s="5">
        <v>45292</v>
      </c>
      <c r="B6" t="s">
        <v>18</v>
      </c>
      <c r="C6" s="1">
        <v>88706359.360000163</v>
      </c>
    </row>
    <row r="7" spans="1:3" x14ac:dyDescent="0.3">
      <c r="A7" s="5">
        <v>45292</v>
      </c>
      <c r="B7" t="s">
        <v>19</v>
      </c>
      <c r="C7" s="1">
        <v>9.9600000000000009</v>
      </c>
    </row>
    <row r="8" spans="1:3" x14ac:dyDescent="0.3">
      <c r="A8" s="5">
        <v>45292</v>
      </c>
      <c r="B8" t="s">
        <v>20</v>
      </c>
      <c r="C8" s="1">
        <v>262.66000000000003</v>
      </c>
    </row>
    <row r="9" spans="1:3" x14ac:dyDescent="0.3">
      <c r="A9" s="5">
        <v>45292</v>
      </c>
      <c r="B9" t="s">
        <v>21</v>
      </c>
      <c r="C9" s="1">
        <v>155</v>
      </c>
    </row>
    <row r="10" spans="1:3" x14ac:dyDescent="0.3">
      <c r="A10" s="5">
        <v>45323</v>
      </c>
      <c r="B10" t="s">
        <v>18</v>
      </c>
      <c r="C10" s="1">
        <v>177056549.03999999</v>
      </c>
    </row>
    <row r="11" spans="1:3" x14ac:dyDescent="0.3">
      <c r="A11" s="5">
        <v>45323</v>
      </c>
      <c r="B11" t="s">
        <v>19</v>
      </c>
      <c r="C11" s="1">
        <v>10</v>
      </c>
    </row>
    <row r="12" spans="1:3" x14ac:dyDescent="0.3">
      <c r="A12" s="5">
        <v>45323</v>
      </c>
      <c r="B12" t="s">
        <v>20</v>
      </c>
      <c r="C12" s="1">
        <v>404</v>
      </c>
    </row>
    <row r="13" spans="1:3" x14ac:dyDescent="0.3">
      <c r="A13" s="5">
        <v>45323</v>
      </c>
      <c r="B13" t="s">
        <v>21</v>
      </c>
      <c r="C13" s="1">
        <v>202</v>
      </c>
    </row>
    <row r="14" spans="1:3" x14ac:dyDescent="0.3">
      <c r="A14" s="5">
        <v>45352</v>
      </c>
      <c r="B14" t="s">
        <v>18</v>
      </c>
      <c r="C14" s="1">
        <v>273021958.69999999</v>
      </c>
    </row>
    <row r="15" spans="1:3" x14ac:dyDescent="0.3">
      <c r="A15" s="5">
        <v>45352</v>
      </c>
      <c r="B15" t="s">
        <v>19</v>
      </c>
      <c r="C15" s="1">
        <v>9.8000000000000007</v>
      </c>
    </row>
    <row r="16" spans="1:3" x14ac:dyDescent="0.3">
      <c r="A16" s="5">
        <v>45352</v>
      </c>
      <c r="B16" t="s">
        <v>20</v>
      </c>
      <c r="C16" s="1">
        <v>542.71</v>
      </c>
    </row>
    <row r="17" spans="1:3" x14ac:dyDescent="0.3">
      <c r="A17" s="5">
        <v>45352</v>
      </c>
      <c r="B17" t="s">
        <v>21</v>
      </c>
      <c r="C17" s="1">
        <v>237.5</v>
      </c>
    </row>
    <row r="18" spans="1:3" x14ac:dyDescent="0.3">
      <c r="A18" s="5">
        <v>45383</v>
      </c>
      <c r="B18" t="s">
        <v>18</v>
      </c>
      <c r="C18" s="1">
        <v>365304606.58999997</v>
      </c>
    </row>
    <row r="19" spans="1:3" x14ac:dyDescent="0.3">
      <c r="A19" s="5">
        <v>45383</v>
      </c>
      <c r="B19" t="s">
        <v>19</v>
      </c>
      <c r="C19" s="1">
        <v>9.6943599999999996</v>
      </c>
    </row>
    <row r="20" spans="1:3" x14ac:dyDescent="0.3">
      <c r="A20" s="5">
        <v>45383</v>
      </c>
      <c r="B20" t="s">
        <v>20</v>
      </c>
      <c r="C20" s="1">
        <v>669.7</v>
      </c>
    </row>
    <row r="21" spans="1:3" x14ac:dyDescent="0.3">
      <c r="A21" s="5">
        <v>45383</v>
      </c>
      <c r="B21" t="s">
        <v>21</v>
      </c>
      <c r="C21" s="1">
        <v>267.375</v>
      </c>
    </row>
    <row r="22" spans="1:3" x14ac:dyDescent="0.3">
      <c r="A22" s="5">
        <v>45413</v>
      </c>
      <c r="B22" t="s">
        <v>18</v>
      </c>
      <c r="C22" s="1">
        <v>462166503.51999998</v>
      </c>
    </row>
    <row r="23" spans="1:3" x14ac:dyDescent="0.3">
      <c r="A23" s="5">
        <v>45413</v>
      </c>
      <c r="B23" t="s">
        <v>19</v>
      </c>
      <c r="C23" s="1">
        <v>9.6429299999999998</v>
      </c>
    </row>
    <row r="24" spans="1:3" x14ac:dyDescent="0.3">
      <c r="A24" s="5">
        <v>45413</v>
      </c>
      <c r="B24" t="s">
        <v>20</v>
      </c>
      <c r="C24" s="1">
        <v>783.51</v>
      </c>
    </row>
    <row r="25" spans="1:3" x14ac:dyDescent="0.3">
      <c r="A25" s="5">
        <v>45413</v>
      </c>
      <c r="B25" t="s">
        <v>21</v>
      </c>
      <c r="C25" s="1">
        <v>299</v>
      </c>
    </row>
    <row r="26" spans="1:3" x14ac:dyDescent="0.3">
      <c r="A26" s="5">
        <v>45444</v>
      </c>
      <c r="B26" t="s">
        <v>18</v>
      </c>
      <c r="C26" s="1">
        <v>557134654.28999996</v>
      </c>
    </row>
    <row r="27" spans="1:3" x14ac:dyDescent="0.3">
      <c r="A27" s="5">
        <v>45444</v>
      </c>
      <c r="B27" t="s">
        <v>19</v>
      </c>
      <c r="C27" s="1">
        <v>9.64</v>
      </c>
    </row>
    <row r="28" spans="1:3" x14ac:dyDescent="0.3">
      <c r="A28" s="5">
        <v>45444</v>
      </c>
      <c r="B28" t="s">
        <v>20</v>
      </c>
      <c r="C28" s="1">
        <v>893</v>
      </c>
    </row>
    <row r="29" spans="1:3" x14ac:dyDescent="0.3">
      <c r="A29" s="5">
        <v>45444</v>
      </c>
      <c r="B29" t="s">
        <v>21</v>
      </c>
      <c r="C29" s="1">
        <v>321.70999999999998</v>
      </c>
    </row>
    <row r="30" spans="1:3" x14ac:dyDescent="0.3">
      <c r="A30" s="5">
        <v>45474</v>
      </c>
      <c r="B30" t="s">
        <v>18</v>
      </c>
      <c r="C30" s="1">
        <v>655052388.95000005</v>
      </c>
    </row>
    <row r="31" spans="1:3" x14ac:dyDescent="0.3">
      <c r="A31" s="5">
        <v>45474</v>
      </c>
      <c r="B31" t="s">
        <v>19</v>
      </c>
      <c r="C31" s="1">
        <v>9.6429299999999998</v>
      </c>
    </row>
    <row r="32" spans="1:3" x14ac:dyDescent="0.3">
      <c r="A32" s="5">
        <v>45474</v>
      </c>
      <c r="B32" t="s">
        <v>20</v>
      </c>
      <c r="C32" s="1">
        <v>992.1</v>
      </c>
    </row>
    <row r="33" spans="1:3" x14ac:dyDescent="0.3">
      <c r="A33" s="5">
        <v>45474</v>
      </c>
      <c r="B33" t="s">
        <v>21</v>
      </c>
      <c r="C33" s="1">
        <v>348.82499999999999</v>
      </c>
    </row>
    <row r="34" spans="1:3" x14ac:dyDescent="0.3">
      <c r="A34" s="5">
        <v>45505</v>
      </c>
      <c r="B34" t="s">
        <v>18</v>
      </c>
      <c r="C34" s="1">
        <v>755676840.21999097</v>
      </c>
    </row>
    <row r="35" spans="1:3" x14ac:dyDescent="0.3">
      <c r="A35" s="5">
        <v>45505</v>
      </c>
      <c r="B35" t="s">
        <v>19</v>
      </c>
      <c r="C35" s="1">
        <v>9.6429299999999998</v>
      </c>
    </row>
    <row r="36" spans="1:3" x14ac:dyDescent="0.3">
      <c r="A36" s="5">
        <v>45505</v>
      </c>
      <c r="B36" t="s">
        <v>20</v>
      </c>
      <c r="C36" s="1">
        <v>1089.3</v>
      </c>
    </row>
    <row r="37" spans="1:3" x14ac:dyDescent="0.3">
      <c r="A37" s="5">
        <v>45505</v>
      </c>
      <c r="B37" t="s">
        <v>21</v>
      </c>
      <c r="C37" s="1">
        <v>362.52</v>
      </c>
    </row>
    <row r="38" spans="1:3" x14ac:dyDescent="0.3">
      <c r="A38" s="5">
        <v>45536</v>
      </c>
      <c r="B38" t="s">
        <v>18</v>
      </c>
      <c r="C38" s="1">
        <v>848699692.65999997</v>
      </c>
    </row>
    <row r="39" spans="1:3" x14ac:dyDescent="0.3">
      <c r="A39" s="5">
        <v>45536</v>
      </c>
      <c r="B39" t="s">
        <v>19</v>
      </c>
      <c r="C39" s="1">
        <v>9.6302699999999994</v>
      </c>
    </row>
    <row r="40" spans="1:3" x14ac:dyDescent="0.3">
      <c r="A40" s="5">
        <v>45536</v>
      </c>
      <c r="B40" t="s">
        <v>20</v>
      </c>
      <c r="C40" s="1">
        <v>1166.98</v>
      </c>
    </row>
    <row r="41" spans="1:3" x14ac:dyDescent="0.3">
      <c r="A41" s="5">
        <v>45536</v>
      </c>
      <c r="B41" t="s">
        <v>21</v>
      </c>
      <c r="C41" s="1">
        <v>375.875</v>
      </c>
    </row>
    <row r="42" spans="1:3" x14ac:dyDescent="0.3">
      <c r="A42" s="5">
        <v>45566</v>
      </c>
      <c r="B42" t="s">
        <v>18</v>
      </c>
      <c r="C42" s="1">
        <v>944821818.65999997</v>
      </c>
    </row>
    <row r="43" spans="1:3" x14ac:dyDescent="0.3">
      <c r="A43" s="5">
        <v>45566</v>
      </c>
      <c r="B43" t="s">
        <v>19</v>
      </c>
      <c r="C43" s="1">
        <v>9.6002700000000001</v>
      </c>
    </row>
    <row r="44" spans="1:3" x14ac:dyDescent="0.3">
      <c r="A44" s="5">
        <v>45566</v>
      </c>
      <c r="B44" t="s">
        <v>20</v>
      </c>
      <c r="C44" s="1">
        <v>1252.25</v>
      </c>
    </row>
    <row r="45" spans="1:3" x14ac:dyDescent="0.3">
      <c r="A45" s="5">
        <v>45566</v>
      </c>
      <c r="B45" t="s">
        <v>21</v>
      </c>
      <c r="C45" s="1">
        <v>385</v>
      </c>
    </row>
    <row r="46" spans="1:3" x14ac:dyDescent="0.3">
      <c r="A46" s="5">
        <v>45597</v>
      </c>
      <c r="B46" t="s">
        <v>18</v>
      </c>
      <c r="C46" s="1">
        <v>1042545955.76</v>
      </c>
    </row>
    <row r="47" spans="1:3" x14ac:dyDescent="0.3">
      <c r="A47" s="5">
        <v>45597</v>
      </c>
      <c r="B47" t="s">
        <v>19</v>
      </c>
      <c r="C47" s="1">
        <v>9.5886465730000001</v>
      </c>
    </row>
    <row r="48" spans="1:3" x14ac:dyDescent="0.3">
      <c r="A48" s="5">
        <v>45597</v>
      </c>
      <c r="B48" t="s">
        <v>20</v>
      </c>
      <c r="C48" s="1">
        <v>1325.63</v>
      </c>
    </row>
    <row r="49" spans="1:3" x14ac:dyDescent="0.3">
      <c r="A49" s="5">
        <v>45597</v>
      </c>
      <c r="B49" t="s">
        <v>21</v>
      </c>
      <c r="C49" s="1">
        <v>407</v>
      </c>
    </row>
    <row r="50" spans="1:3" x14ac:dyDescent="0.3">
      <c r="A50" s="5">
        <v>45627</v>
      </c>
      <c r="B50" t="s">
        <v>18</v>
      </c>
      <c r="C50" s="1">
        <v>1141413294.1400001</v>
      </c>
    </row>
    <row r="51" spans="1:3" x14ac:dyDescent="0.3">
      <c r="A51" s="5">
        <v>45627</v>
      </c>
      <c r="B51" t="s">
        <v>19</v>
      </c>
      <c r="C51" s="1">
        <v>9.4286499999999993</v>
      </c>
    </row>
    <row r="52" spans="1:3" x14ac:dyDescent="0.3">
      <c r="A52" s="5">
        <v>45627</v>
      </c>
      <c r="B52" t="s">
        <v>20</v>
      </c>
      <c r="C52" s="1">
        <v>1390.49</v>
      </c>
    </row>
    <row r="53" spans="1:3" x14ac:dyDescent="0.3">
      <c r="A53" s="5">
        <v>45627</v>
      </c>
      <c r="B53" t="s">
        <v>21</v>
      </c>
      <c r="C53" s="1">
        <v>419.70499999999998</v>
      </c>
    </row>
    <row r="54" spans="1:3" x14ac:dyDescent="0.3">
      <c r="A54" s="5">
        <v>45658</v>
      </c>
      <c r="B54" t="s">
        <v>18</v>
      </c>
      <c r="C54" s="1">
        <v>94544841.939999998</v>
      </c>
    </row>
    <row r="55" spans="1:3" x14ac:dyDescent="0.3">
      <c r="A55" s="5">
        <v>45658</v>
      </c>
      <c r="B55" t="s">
        <v>19</v>
      </c>
      <c r="C55" s="1">
        <v>9.0001300000000004</v>
      </c>
    </row>
    <row r="56" spans="1:3" x14ac:dyDescent="0.3">
      <c r="A56" s="5">
        <v>45658</v>
      </c>
      <c r="B56" t="s">
        <v>20</v>
      </c>
      <c r="C56" s="1">
        <v>256</v>
      </c>
    </row>
    <row r="57" spans="1:3" x14ac:dyDescent="0.3">
      <c r="A57" s="5">
        <v>45658</v>
      </c>
      <c r="B57" t="s">
        <v>21</v>
      </c>
      <c r="C57" s="1">
        <v>161.715</v>
      </c>
    </row>
    <row r="58" spans="1:3" x14ac:dyDescent="0.3">
      <c r="A58" s="5">
        <v>45689</v>
      </c>
      <c r="B58" t="s">
        <v>18</v>
      </c>
      <c r="C58" s="1">
        <v>182582785.56</v>
      </c>
    </row>
    <row r="59" spans="1:3" x14ac:dyDescent="0.3">
      <c r="A59" s="5">
        <v>45689</v>
      </c>
      <c r="B59" t="s">
        <v>19</v>
      </c>
      <c r="C59" s="1">
        <v>9.0000699999999991</v>
      </c>
    </row>
    <row r="60" spans="1:3" x14ac:dyDescent="0.3">
      <c r="A60" s="5">
        <v>45689</v>
      </c>
      <c r="B60" t="s">
        <v>20</v>
      </c>
      <c r="C60" s="1">
        <v>391.7</v>
      </c>
    </row>
    <row r="61" spans="1:3" x14ac:dyDescent="0.3">
      <c r="A61" s="5">
        <v>45689</v>
      </c>
      <c r="B61" t="s">
        <v>21</v>
      </c>
      <c r="C61" s="1">
        <v>207.55</v>
      </c>
    </row>
    <row r="62" spans="1:3" x14ac:dyDescent="0.3">
      <c r="A62" s="5">
        <v>45717</v>
      </c>
      <c r="B62" t="s">
        <v>18</v>
      </c>
      <c r="C62" s="1">
        <v>208583814.16999999</v>
      </c>
    </row>
    <row r="63" spans="1:3" x14ac:dyDescent="0.3">
      <c r="A63" s="5">
        <v>45717</v>
      </c>
      <c r="B63" t="s">
        <v>19</v>
      </c>
      <c r="C63" s="1">
        <v>8.7200100000000003</v>
      </c>
    </row>
    <row r="64" spans="1:3" x14ac:dyDescent="0.3">
      <c r="A64" s="5">
        <v>45717</v>
      </c>
      <c r="B64" t="s">
        <v>20</v>
      </c>
      <c r="C64" s="1">
        <v>541.9</v>
      </c>
    </row>
    <row r="65" spans="1:3" x14ac:dyDescent="0.3">
      <c r="A65" s="5">
        <v>45717</v>
      </c>
      <c r="B65" t="s">
        <v>21</v>
      </c>
      <c r="C65" s="1">
        <v>247.02500000000001</v>
      </c>
    </row>
    <row r="66" spans="1:3" x14ac:dyDescent="0.3">
      <c r="A66" s="5">
        <v>45748</v>
      </c>
      <c r="B66" t="s">
        <v>18</v>
      </c>
      <c r="C66" s="1">
        <v>377965582.63</v>
      </c>
    </row>
    <row r="67" spans="1:3" x14ac:dyDescent="0.3">
      <c r="A67" s="5">
        <v>45748</v>
      </c>
      <c r="B67" t="s">
        <v>19</v>
      </c>
      <c r="C67" s="1">
        <v>8.5000099999999996</v>
      </c>
    </row>
    <row r="68" spans="1:3" x14ac:dyDescent="0.3">
      <c r="A68" s="5">
        <v>45748</v>
      </c>
      <c r="B68" t="s">
        <v>20</v>
      </c>
      <c r="C68" s="1">
        <v>658.02</v>
      </c>
    </row>
    <row r="69" spans="1:3" x14ac:dyDescent="0.3">
      <c r="A69" s="5">
        <v>45748</v>
      </c>
      <c r="B69" t="s">
        <v>21</v>
      </c>
      <c r="C69" s="1">
        <v>275.24</v>
      </c>
    </row>
    <row r="70" spans="1:3" x14ac:dyDescent="0.3">
      <c r="A70" s="5">
        <v>45778</v>
      </c>
      <c r="B70" t="s">
        <v>18</v>
      </c>
      <c r="C70" s="1">
        <v>480689272.19999999</v>
      </c>
    </row>
    <row r="71" spans="1:3" x14ac:dyDescent="0.3">
      <c r="A71" s="5">
        <v>45778</v>
      </c>
      <c r="B71" t="s">
        <v>19</v>
      </c>
      <c r="C71" s="1">
        <v>8.5714400000000008</v>
      </c>
    </row>
    <row r="72" spans="1:3" x14ac:dyDescent="0.3">
      <c r="A72" s="5">
        <v>45778</v>
      </c>
      <c r="B72" t="s">
        <v>20</v>
      </c>
      <c r="C72" s="1">
        <v>758.8</v>
      </c>
    </row>
    <row r="73" spans="1:3" x14ac:dyDescent="0.3">
      <c r="A73" s="5">
        <v>45778</v>
      </c>
      <c r="B73" t="s">
        <v>21</v>
      </c>
      <c r="C73" s="1">
        <v>287.2</v>
      </c>
    </row>
    <row r="74" spans="1:3" x14ac:dyDescent="0.3">
      <c r="A74" s="5">
        <v>45809</v>
      </c>
      <c r="B74" t="s">
        <v>18</v>
      </c>
      <c r="C74" s="1">
        <v>578160134.43999898</v>
      </c>
    </row>
    <row r="75" spans="1:3" x14ac:dyDescent="0.3">
      <c r="A75" s="5">
        <v>45809</v>
      </c>
      <c r="B75" t="s">
        <v>19</v>
      </c>
      <c r="C75" s="1">
        <v>8.40001</v>
      </c>
    </row>
    <row r="76" spans="1:3" x14ac:dyDescent="0.3">
      <c r="A76" s="5">
        <v>45809</v>
      </c>
      <c r="B76" t="s">
        <v>20</v>
      </c>
      <c r="C76" s="1">
        <v>863.245</v>
      </c>
    </row>
    <row r="77" spans="1:3" x14ac:dyDescent="0.3">
      <c r="A77" s="5">
        <v>45809</v>
      </c>
      <c r="B77" t="s">
        <v>21</v>
      </c>
      <c r="C77" s="1">
        <v>313.8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H696"/>
  <sheetViews>
    <sheetView workbookViewId="0">
      <pane ySplit="1" topLeftCell="A672" activePane="bottomLeft" state="frozen"/>
      <selection pane="bottomLeft"/>
    </sheetView>
  </sheetViews>
  <sheetFormatPr defaultColWidth="11" defaultRowHeight="15.6" x14ac:dyDescent="0.3"/>
  <cols>
    <col min="1" max="1" width="16.8984375" customWidth="1"/>
    <col min="2" max="2" width="23.69921875" customWidth="1"/>
    <col min="3" max="3" width="26.5" customWidth="1"/>
    <col min="5" max="5" width="15.59765625" customWidth="1"/>
    <col min="6" max="6" width="11" style="4"/>
    <col min="7" max="7" width="16" customWidth="1"/>
    <col min="8" max="8" width="22.09765625" style="1" customWidth="1"/>
    <col min="9" max="9" width="11.5" bestFit="1" customWidth="1"/>
  </cols>
  <sheetData>
    <row r="1" spans="1:8" x14ac:dyDescent="0.3">
      <c r="A1" t="s">
        <v>22</v>
      </c>
      <c r="B1" t="s">
        <v>1</v>
      </c>
      <c r="C1" t="s">
        <v>331</v>
      </c>
      <c r="D1" t="s">
        <v>29</v>
      </c>
      <c r="E1" s="4" t="s">
        <v>15</v>
      </c>
      <c r="F1" t="s">
        <v>23</v>
      </c>
      <c r="G1" s="1" t="s">
        <v>2</v>
      </c>
      <c r="H1"/>
    </row>
    <row r="2" spans="1:8" x14ac:dyDescent="0.3">
      <c r="A2" t="s">
        <v>24</v>
      </c>
      <c r="B2" t="s">
        <v>333</v>
      </c>
      <c r="C2" t="s">
        <v>5</v>
      </c>
      <c r="D2">
        <v>2023</v>
      </c>
      <c r="E2" s="4" t="s">
        <v>324</v>
      </c>
      <c r="F2" s="8">
        <v>82679</v>
      </c>
      <c r="G2" s="1">
        <v>2822342.7</v>
      </c>
      <c r="H2"/>
    </row>
    <row r="3" spans="1:8" x14ac:dyDescent="0.3">
      <c r="A3" t="s">
        <v>24</v>
      </c>
      <c r="B3" t="s">
        <v>333</v>
      </c>
      <c r="C3" t="s">
        <v>5</v>
      </c>
      <c r="D3">
        <v>2023</v>
      </c>
      <c r="E3" s="4" t="s">
        <v>304</v>
      </c>
      <c r="F3" s="8">
        <v>74627</v>
      </c>
      <c r="G3" s="1">
        <v>2564727.7200000002</v>
      </c>
      <c r="H3"/>
    </row>
    <row r="4" spans="1:8" x14ac:dyDescent="0.3">
      <c r="A4" t="s">
        <v>24</v>
      </c>
      <c r="B4" t="s">
        <v>333</v>
      </c>
      <c r="C4" t="s">
        <v>5</v>
      </c>
      <c r="D4">
        <v>2023</v>
      </c>
      <c r="E4" s="4" t="s">
        <v>301</v>
      </c>
      <c r="F4" s="8">
        <v>73490</v>
      </c>
      <c r="G4" s="1">
        <v>2565854.65</v>
      </c>
      <c r="H4"/>
    </row>
    <row r="5" spans="1:8" x14ac:dyDescent="0.3">
      <c r="A5" t="s">
        <v>24</v>
      </c>
      <c r="B5" t="s">
        <v>333</v>
      </c>
      <c r="C5" t="s">
        <v>5</v>
      </c>
      <c r="D5">
        <v>2023</v>
      </c>
      <c r="E5" s="4" t="s">
        <v>4</v>
      </c>
      <c r="F5" s="8">
        <v>74224</v>
      </c>
      <c r="G5" s="1">
        <v>2615063.02</v>
      </c>
      <c r="H5"/>
    </row>
    <row r="6" spans="1:8" x14ac:dyDescent="0.3">
      <c r="A6" t="s">
        <v>24</v>
      </c>
      <c r="B6" t="s">
        <v>333</v>
      </c>
      <c r="C6" t="s">
        <v>5</v>
      </c>
      <c r="D6">
        <v>2023</v>
      </c>
      <c r="E6" s="4" t="s">
        <v>10</v>
      </c>
      <c r="F6" s="8">
        <v>77546</v>
      </c>
      <c r="G6" s="1">
        <v>2772123.96</v>
      </c>
      <c r="H6"/>
    </row>
    <row r="7" spans="1:8" x14ac:dyDescent="0.3">
      <c r="A7" t="s">
        <v>24</v>
      </c>
      <c r="B7" t="s">
        <v>333</v>
      </c>
      <c r="C7" t="s">
        <v>5</v>
      </c>
      <c r="D7">
        <v>2023</v>
      </c>
      <c r="E7" s="4" t="s">
        <v>9</v>
      </c>
      <c r="F7" s="8">
        <v>85603</v>
      </c>
      <c r="G7" s="1">
        <v>2892244.17</v>
      </c>
      <c r="H7"/>
    </row>
    <row r="8" spans="1:8" x14ac:dyDescent="0.3">
      <c r="A8" t="s">
        <v>24</v>
      </c>
      <c r="B8" t="s">
        <v>333</v>
      </c>
      <c r="C8" t="s">
        <v>5</v>
      </c>
      <c r="D8">
        <v>2023</v>
      </c>
      <c r="E8" s="4" t="s">
        <v>8</v>
      </c>
      <c r="F8" s="8">
        <v>93555</v>
      </c>
      <c r="G8" s="1">
        <v>3173663.83</v>
      </c>
      <c r="H8"/>
    </row>
    <row r="9" spans="1:8" x14ac:dyDescent="0.3">
      <c r="A9" t="s">
        <v>24</v>
      </c>
      <c r="B9" t="s">
        <v>333</v>
      </c>
      <c r="C9" t="s">
        <v>5</v>
      </c>
      <c r="D9">
        <v>2023</v>
      </c>
      <c r="E9" s="4" t="s">
        <v>7</v>
      </c>
      <c r="F9" s="8">
        <v>84938</v>
      </c>
      <c r="G9" s="1">
        <v>2917418.49</v>
      </c>
      <c r="H9"/>
    </row>
    <row r="10" spans="1:8" x14ac:dyDescent="0.3">
      <c r="A10" t="s">
        <v>24</v>
      </c>
      <c r="B10" t="s">
        <v>333</v>
      </c>
      <c r="C10" t="s">
        <v>5</v>
      </c>
      <c r="D10">
        <v>2023</v>
      </c>
      <c r="E10" s="4" t="s">
        <v>6</v>
      </c>
      <c r="F10" s="8">
        <v>91986</v>
      </c>
      <c r="G10" s="1">
        <v>3096837.67</v>
      </c>
      <c r="H10"/>
    </row>
    <row r="11" spans="1:8" x14ac:dyDescent="0.3">
      <c r="A11" t="s">
        <v>24</v>
      </c>
      <c r="B11" t="s">
        <v>333</v>
      </c>
      <c r="C11" t="s">
        <v>5</v>
      </c>
      <c r="D11">
        <v>2023</v>
      </c>
      <c r="E11" s="4" t="s">
        <v>25</v>
      </c>
      <c r="F11" s="8">
        <v>96784</v>
      </c>
      <c r="G11" s="1">
        <v>3374275.22</v>
      </c>
      <c r="H11"/>
    </row>
    <row r="12" spans="1:8" x14ac:dyDescent="0.3">
      <c r="A12" t="s">
        <v>24</v>
      </c>
      <c r="B12" t="s">
        <v>333</v>
      </c>
      <c r="C12" t="s">
        <v>5</v>
      </c>
      <c r="D12">
        <v>2023</v>
      </c>
      <c r="E12" s="4" t="s">
        <v>26</v>
      </c>
      <c r="F12" s="8">
        <v>84089</v>
      </c>
      <c r="G12" s="1">
        <v>2972005.03</v>
      </c>
      <c r="H12"/>
    </row>
    <row r="13" spans="1:8" x14ac:dyDescent="0.3">
      <c r="A13" t="s">
        <v>24</v>
      </c>
      <c r="B13" t="s">
        <v>333</v>
      </c>
      <c r="C13" t="s">
        <v>5</v>
      </c>
      <c r="D13">
        <v>2023</v>
      </c>
      <c r="E13" s="4" t="s">
        <v>27</v>
      </c>
      <c r="F13" s="8">
        <v>87850</v>
      </c>
      <c r="G13" s="1">
        <v>3116474.17</v>
      </c>
      <c r="H13"/>
    </row>
    <row r="14" spans="1:8" x14ac:dyDescent="0.3">
      <c r="A14" t="s">
        <v>24</v>
      </c>
      <c r="B14" t="s">
        <v>333</v>
      </c>
      <c r="C14" t="s">
        <v>323</v>
      </c>
      <c r="D14">
        <v>2023</v>
      </c>
      <c r="E14" s="4" t="s">
        <v>324</v>
      </c>
      <c r="F14" s="8">
        <v>665005</v>
      </c>
      <c r="G14" s="1">
        <v>22751723.27</v>
      </c>
      <c r="H14"/>
    </row>
    <row r="15" spans="1:8" x14ac:dyDescent="0.3">
      <c r="A15" t="s">
        <v>24</v>
      </c>
      <c r="B15" t="s">
        <v>333</v>
      </c>
      <c r="C15" t="s">
        <v>323</v>
      </c>
      <c r="D15">
        <v>2023</v>
      </c>
      <c r="E15" s="4" t="s">
        <v>304</v>
      </c>
      <c r="F15" s="8">
        <v>604370</v>
      </c>
      <c r="G15" s="1">
        <v>20991729.73</v>
      </c>
      <c r="H15"/>
    </row>
    <row r="16" spans="1:8" x14ac:dyDescent="0.3">
      <c r="A16" t="s">
        <v>24</v>
      </c>
      <c r="B16" t="s">
        <v>333</v>
      </c>
      <c r="C16" t="s">
        <v>323</v>
      </c>
      <c r="D16">
        <v>2023</v>
      </c>
      <c r="E16" s="4" t="s">
        <v>301</v>
      </c>
      <c r="F16" s="8">
        <v>584144</v>
      </c>
      <c r="G16" s="1">
        <v>21084034.719999999</v>
      </c>
      <c r="H16"/>
    </row>
    <row r="17" spans="1:8" x14ac:dyDescent="0.3">
      <c r="A17" t="s">
        <v>24</v>
      </c>
      <c r="B17" t="s">
        <v>333</v>
      </c>
      <c r="C17" t="s">
        <v>323</v>
      </c>
      <c r="D17">
        <v>2023</v>
      </c>
      <c r="E17" s="4" t="s">
        <v>4</v>
      </c>
      <c r="F17" s="8">
        <v>583785</v>
      </c>
      <c r="G17" s="1">
        <v>21151720.57</v>
      </c>
      <c r="H17"/>
    </row>
    <row r="18" spans="1:8" x14ac:dyDescent="0.3">
      <c r="A18" t="s">
        <v>24</v>
      </c>
      <c r="B18" t="s">
        <v>333</v>
      </c>
      <c r="C18" t="s">
        <v>323</v>
      </c>
      <c r="D18">
        <v>2023</v>
      </c>
      <c r="E18" s="4" t="s">
        <v>10</v>
      </c>
      <c r="F18" s="8">
        <v>581820</v>
      </c>
      <c r="G18" s="1">
        <v>21184430.390000001</v>
      </c>
      <c r="H18"/>
    </row>
    <row r="19" spans="1:8" x14ac:dyDescent="0.3">
      <c r="A19" t="s">
        <v>24</v>
      </c>
      <c r="B19" t="s">
        <v>333</v>
      </c>
      <c r="C19" t="s">
        <v>323</v>
      </c>
      <c r="D19">
        <v>2023</v>
      </c>
      <c r="E19" s="4" t="s">
        <v>9</v>
      </c>
      <c r="F19" s="8">
        <v>530858</v>
      </c>
      <c r="G19" s="1">
        <v>19379855.98</v>
      </c>
      <c r="H19"/>
    </row>
    <row r="20" spans="1:8" x14ac:dyDescent="0.3">
      <c r="A20" t="s">
        <v>24</v>
      </c>
      <c r="B20" t="s">
        <v>333</v>
      </c>
      <c r="C20" t="s">
        <v>323</v>
      </c>
      <c r="D20">
        <v>2023</v>
      </c>
      <c r="E20" s="4" t="s">
        <v>8</v>
      </c>
      <c r="F20" s="8">
        <v>310658</v>
      </c>
      <c r="G20" s="1">
        <v>10104338.279999999</v>
      </c>
      <c r="H20"/>
    </row>
    <row r="21" spans="1:8" x14ac:dyDescent="0.3">
      <c r="A21" t="s">
        <v>24</v>
      </c>
      <c r="B21" t="s">
        <v>333</v>
      </c>
      <c r="C21" t="s">
        <v>323</v>
      </c>
      <c r="D21">
        <v>2023</v>
      </c>
      <c r="E21" s="4" t="s">
        <v>7</v>
      </c>
      <c r="F21" s="8">
        <v>287266</v>
      </c>
      <c r="G21" s="1">
        <v>8984166.1199999992</v>
      </c>
      <c r="H21"/>
    </row>
    <row r="22" spans="1:8" x14ac:dyDescent="0.3">
      <c r="A22" t="s">
        <v>24</v>
      </c>
      <c r="B22" t="s">
        <v>333</v>
      </c>
      <c r="C22" t="s">
        <v>323</v>
      </c>
      <c r="D22">
        <v>2023</v>
      </c>
      <c r="E22" s="4" t="s">
        <v>6</v>
      </c>
      <c r="F22" s="8">
        <v>285388</v>
      </c>
      <c r="G22" s="1">
        <v>8638902.3300000001</v>
      </c>
      <c r="H22"/>
    </row>
    <row r="23" spans="1:8" x14ac:dyDescent="0.3">
      <c r="A23" t="s">
        <v>24</v>
      </c>
      <c r="B23" t="s">
        <v>333</v>
      </c>
      <c r="C23" t="s">
        <v>323</v>
      </c>
      <c r="D23">
        <v>2023</v>
      </c>
      <c r="E23" s="4" t="s">
        <v>25</v>
      </c>
      <c r="F23" s="8">
        <v>296311</v>
      </c>
      <c r="G23" s="1">
        <v>9214078.5299999993</v>
      </c>
      <c r="H23"/>
    </row>
    <row r="24" spans="1:8" x14ac:dyDescent="0.3">
      <c r="A24" t="s">
        <v>24</v>
      </c>
      <c r="B24" t="s">
        <v>333</v>
      </c>
      <c r="C24" t="s">
        <v>323</v>
      </c>
      <c r="D24">
        <v>2023</v>
      </c>
      <c r="E24" s="4" t="s">
        <v>26</v>
      </c>
      <c r="F24" s="8">
        <v>266952</v>
      </c>
      <c r="G24" s="1">
        <v>8270506.9100000001</v>
      </c>
      <c r="H24"/>
    </row>
    <row r="25" spans="1:8" x14ac:dyDescent="0.3">
      <c r="A25" t="s">
        <v>24</v>
      </c>
      <c r="B25" t="s">
        <v>333</v>
      </c>
      <c r="C25" t="s">
        <v>323</v>
      </c>
      <c r="D25">
        <v>2023</v>
      </c>
      <c r="E25" s="4" t="s">
        <v>27</v>
      </c>
      <c r="F25" s="8">
        <v>278845</v>
      </c>
      <c r="G25" s="1">
        <v>8611781.0800000001</v>
      </c>
      <c r="H25"/>
    </row>
    <row r="26" spans="1:8" x14ac:dyDescent="0.3">
      <c r="A26" t="s">
        <v>24</v>
      </c>
      <c r="B26" t="s">
        <v>334</v>
      </c>
      <c r="C26" t="s">
        <v>313</v>
      </c>
      <c r="D26">
        <v>2023</v>
      </c>
      <c r="E26" s="4" t="s">
        <v>324</v>
      </c>
      <c r="F26" s="8">
        <v>50297</v>
      </c>
      <c r="G26" s="1">
        <v>1464780.66</v>
      </c>
      <c r="H26"/>
    </row>
    <row r="27" spans="1:8" x14ac:dyDescent="0.3">
      <c r="A27" t="s">
        <v>24</v>
      </c>
      <c r="B27" t="s">
        <v>334</v>
      </c>
      <c r="C27" t="s">
        <v>313</v>
      </c>
      <c r="D27">
        <v>2023</v>
      </c>
      <c r="E27" s="4" t="s">
        <v>304</v>
      </c>
      <c r="F27" s="8">
        <v>111653</v>
      </c>
      <c r="G27" s="1">
        <v>2855824.37</v>
      </c>
      <c r="H27"/>
    </row>
    <row r="28" spans="1:8" x14ac:dyDescent="0.3">
      <c r="A28" t="s">
        <v>24</v>
      </c>
      <c r="B28" t="s">
        <v>334</v>
      </c>
      <c r="C28" t="s">
        <v>313</v>
      </c>
      <c r="D28">
        <v>2023</v>
      </c>
      <c r="E28" s="4" t="s">
        <v>301</v>
      </c>
      <c r="F28" s="8">
        <v>128082</v>
      </c>
      <c r="G28" s="1">
        <v>3427313.9</v>
      </c>
      <c r="H28"/>
    </row>
    <row r="29" spans="1:8" x14ac:dyDescent="0.3">
      <c r="A29" t="s">
        <v>24</v>
      </c>
      <c r="B29" t="s">
        <v>334</v>
      </c>
      <c r="C29" t="s">
        <v>313</v>
      </c>
      <c r="D29">
        <v>2023</v>
      </c>
      <c r="E29" s="4" t="s">
        <v>4</v>
      </c>
      <c r="F29" s="8">
        <v>127434</v>
      </c>
      <c r="G29" s="1">
        <v>3530299.85</v>
      </c>
      <c r="H29"/>
    </row>
    <row r="30" spans="1:8" x14ac:dyDescent="0.3">
      <c r="A30" t="s">
        <v>24</v>
      </c>
      <c r="B30" t="s">
        <v>334</v>
      </c>
      <c r="C30" t="s">
        <v>313</v>
      </c>
      <c r="D30">
        <v>2023</v>
      </c>
      <c r="E30" s="4" t="s">
        <v>10</v>
      </c>
      <c r="F30" s="8">
        <v>130803</v>
      </c>
      <c r="G30" s="1">
        <v>3684805.92</v>
      </c>
      <c r="H30"/>
    </row>
    <row r="31" spans="1:8" x14ac:dyDescent="0.3">
      <c r="A31" t="s">
        <v>24</v>
      </c>
      <c r="B31" t="s">
        <v>334</v>
      </c>
      <c r="C31" t="s">
        <v>313</v>
      </c>
      <c r="D31">
        <v>2023</v>
      </c>
      <c r="E31" s="4" t="s">
        <v>9</v>
      </c>
      <c r="F31" s="8">
        <v>127276</v>
      </c>
      <c r="G31" s="1">
        <v>3563753.6</v>
      </c>
      <c r="H31"/>
    </row>
    <row r="32" spans="1:8" x14ac:dyDescent="0.3">
      <c r="A32" t="s">
        <v>24</v>
      </c>
      <c r="B32" t="s">
        <v>334</v>
      </c>
      <c r="C32" t="s">
        <v>313</v>
      </c>
      <c r="D32">
        <v>2023</v>
      </c>
      <c r="E32" s="4" t="s">
        <v>8</v>
      </c>
      <c r="F32" s="8">
        <v>89898</v>
      </c>
      <c r="G32" s="1">
        <v>2901004.05</v>
      </c>
      <c r="H32"/>
    </row>
    <row r="33" spans="1:8" x14ac:dyDescent="0.3">
      <c r="A33" t="s">
        <v>24</v>
      </c>
      <c r="B33" t="s">
        <v>334</v>
      </c>
      <c r="C33" t="s">
        <v>313</v>
      </c>
      <c r="D33">
        <v>2023</v>
      </c>
      <c r="E33" s="4" t="s">
        <v>7</v>
      </c>
      <c r="F33" s="8">
        <v>82140</v>
      </c>
      <c r="G33" s="1">
        <v>2657644.48</v>
      </c>
      <c r="H33"/>
    </row>
    <row r="34" spans="1:8" x14ac:dyDescent="0.3">
      <c r="A34" t="s">
        <v>24</v>
      </c>
      <c r="B34" t="s">
        <v>334</v>
      </c>
      <c r="C34" t="s">
        <v>313</v>
      </c>
      <c r="D34">
        <v>2023</v>
      </c>
      <c r="E34" s="4" t="s">
        <v>6</v>
      </c>
      <c r="F34" s="8">
        <v>82441</v>
      </c>
      <c r="G34" s="1">
        <v>2594338.64</v>
      </c>
      <c r="H34"/>
    </row>
    <row r="35" spans="1:8" x14ac:dyDescent="0.3">
      <c r="A35" t="s">
        <v>24</v>
      </c>
      <c r="B35" t="s">
        <v>334</v>
      </c>
      <c r="C35" t="s">
        <v>313</v>
      </c>
      <c r="D35">
        <v>2023</v>
      </c>
      <c r="E35" s="4" t="s">
        <v>25</v>
      </c>
      <c r="F35" s="8">
        <v>80751</v>
      </c>
      <c r="G35" s="1">
        <v>2594884.36</v>
      </c>
      <c r="H35"/>
    </row>
    <row r="36" spans="1:8" x14ac:dyDescent="0.3">
      <c r="A36" t="s">
        <v>24</v>
      </c>
      <c r="B36" t="s">
        <v>334</v>
      </c>
      <c r="C36" t="s">
        <v>313</v>
      </c>
      <c r="D36">
        <v>2023</v>
      </c>
      <c r="E36" s="4" t="s">
        <v>26</v>
      </c>
      <c r="F36" s="8">
        <v>70471</v>
      </c>
      <c r="G36" s="1">
        <v>2283628.7000000002</v>
      </c>
      <c r="H36"/>
    </row>
    <row r="37" spans="1:8" x14ac:dyDescent="0.3">
      <c r="A37" t="s">
        <v>24</v>
      </c>
      <c r="B37" t="s">
        <v>334</v>
      </c>
      <c r="C37" t="s">
        <v>313</v>
      </c>
      <c r="D37">
        <v>2023</v>
      </c>
      <c r="E37" s="4" t="s">
        <v>27</v>
      </c>
      <c r="F37" s="8">
        <v>72904</v>
      </c>
      <c r="G37" s="1">
        <v>2458117.31</v>
      </c>
      <c r="H37"/>
    </row>
    <row r="38" spans="1:8" x14ac:dyDescent="0.3">
      <c r="A38" t="s">
        <v>24</v>
      </c>
      <c r="B38" t="s">
        <v>334</v>
      </c>
      <c r="C38" t="s">
        <v>314</v>
      </c>
      <c r="D38">
        <v>2023</v>
      </c>
      <c r="E38" s="4" t="s">
        <v>324</v>
      </c>
      <c r="F38" s="8">
        <v>4071</v>
      </c>
      <c r="G38" s="1">
        <v>113224.95</v>
      </c>
      <c r="H38"/>
    </row>
    <row r="39" spans="1:8" x14ac:dyDescent="0.3">
      <c r="A39" t="s">
        <v>24</v>
      </c>
      <c r="B39" t="s">
        <v>334</v>
      </c>
      <c r="C39" t="s">
        <v>314</v>
      </c>
      <c r="D39">
        <v>2023</v>
      </c>
      <c r="E39" s="4" t="s">
        <v>304</v>
      </c>
      <c r="F39" s="8">
        <v>5655</v>
      </c>
      <c r="G39" s="1">
        <v>157599.32</v>
      </c>
      <c r="H39"/>
    </row>
    <row r="40" spans="1:8" x14ac:dyDescent="0.3">
      <c r="A40" t="s">
        <v>24</v>
      </c>
      <c r="B40" t="s">
        <v>334</v>
      </c>
      <c r="C40" t="s">
        <v>314</v>
      </c>
      <c r="D40">
        <v>2023</v>
      </c>
      <c r="E40" s="4" t="s">
        <v>301</v>
      </c>
      <c r="F40" s="8">
        <v>7432</v>
      </c>
      <c r="G40" s="1">
        <v>201712.62</v>
      </c>
      <c r="H40"/>
    </row>
    <row r="41" spans="1:8" x14ac:dyDescent="0.3">
      <c r="A41" t="s">
        <v>24</v>
      </c>
      <c r="B41" t="s">
        <v>334</v>
      </c>
      <c r="C41" t="s">
        <v>314</v>
      </c>
      <c r="D41">
        <v>2023</v>
      </c>
      <c r="E41" s="4" t="s">
        <v>4</v>
      </c>
      <c r="F41" s="8">
        <v>8211</v>
      </c>
      <c r="G41" s="1">
        <v>219468.89</v>
      </c>
      <c r="H41"/>
    </row>
    <row r="42" spans="1:8" x14ac:dyDescent="0.3">
      <c r="A42" t="s">
        <v>24</v>
      </c>
      <c r="B42" t="s">
        <v>334</v>
      </c>
      <c r="C42" t="s">
        <v>314</v>
      </c>
      <c r="D42">
        <v>2023</v>
      </c>
      <c r="E42" s="4" t="s">
        <v>10</v>
      </c>
      <c r="F42" s="8">
        <v>9161</v>
      </c>
      <c r="G42" s="1">
        <v>248697.5</v>
      </c>
      <c r="H42"/>
    </row>
    <row r="43" spans="1:8" x14ac:dyDescent="0.3">
      <c r="A43" t="s">
        <v>24</v>
      </c>
      <c r="B43" t="s">
        <v>334</v>
      </c>
      <c r="C43" t="s">
        <v>314</v>
      </c>
      <c r="D43">
        <v>2023</v>
      </c>
      <c r="E43" s="4" t="s">
        <v>9</v>
      </c>
      <c r="F43" s="8">
        <v>9916</v>
      </c>
      <c r="G43" s="1">
        <v>273349.23</v>
      </c>
      <c r="H43"/>
    </row>
    <row r="44" spans="1:8" x14ac:dyDescent="0.3">
      <c r="A44" t="s">
        <v>24</v>
      </c>
      <c r="B44" t="s">
        <v>334</v>
      </c>
      <c r="C44" t="s">
        <v>314</v>
      </c>
      <c r="D44">
        <v>2023</v>
      </c>
      <c r="E44" s="4" t="s">
        <v>8</v>
      </c>
      <c r="F44" s="8">
        <v>7673</v>
      </c>
      <c r="G44" s="1">
        <v>227012.45</v>
      </c>
      <c r="H44"/>
    </row>
    <row r="45" spans="1:8" x14ac:dyDescent="0.3">
      <c r="A45" t="s">
        <v>24</v>
      </c>
      <c r="B45" t="s">
        <v>334</v>
      </c>
      <c r="C45" t="s">
        <v>314</v>
      </c>
      <c r="D45">
        <v>2023</v>
      </c>
      <c r="E45" s="4" t="s">
        <v>7</v>
      </c>
      <c r="F45" s="8">
        <v>4368</v>
      </c>
      <c r="G45" s="1">
        <v>128161.93</v>
      </c>
      <c r="H45"/>
    </row>
    <row r="46" spans="1:8" x14ac:dyDescent="0.3">
      <c r="A46" t="s">
        <v>24</v>
      </c>
      <c r="B46" t="s">
        <v>334</v>
      </c>
      <c r="C46" t="s">
        <v>314</v>
      </c>
      <c r="D46">
        <v>2023</v>
      </c>
      <c r="E46" s="4" t="s">
        <v>6</v>
      </c>
      <c r="F46" s="8">
        <v>2439</v>
      </c>
      <c r="G46" s="1">
        <v>77806.399999999994</v>
      </c>
      <c r="H46"/>
    </row>
    <row r="47" spans="1:8" x14ac:dyDescent="0.3">
      <c r="A47" t="s">
        <v>24</v>
      </c>
      <c r="B47" t="s">
        <v>334</v>
      </c>
      <c r="C47" t="s">
        <v>314</v>
      </c>
      <c r="D47">
        <v>2023</v>
      </c>
      <c r="E47" s="4" t="s">
        <v>25</v>
      </c>
      <c r="F47" s="8">
        <v>2503</v>
      </c>
      <c r="G47" s="1">
        <v>80303.179999999993</v>
      </c>
      <c r="H47"/>
    </row>
    <row r="48" spans="1:8" x14ac:dyDescent="0.3">
      <c r="A48" t="s">
        <v>24</v>
      </c>
      <c r="B48" t="s">
        <v>334</v>
      </c>
      <c r="C48" t="s">
        <v>314</v>
      </c>
      <c r="D48">
        <v>2023</v>
      </c>
      <c r="E48" s="4" t="s">
        <v>26</v>
      </c>
      <c r="F48" s="8">
        <v>357</v>
      </c>
      <c r="G48" s="1">
        <v>10227.75</v>
      </c>
      <c r="H48"/>
    </row>
    <row r="49" spans="1:8" x14ac:dyDescent="0.3">
      <c r="A49" t="s">
        <v>24</v>
      </c>
      <c r="B49" t="s">
        <v>334</v>
      </c>
      <c r="C49" t="s">
        <v>314</v>
      </c>
      <c r="D49">
        <v>2023</v>
      </c>
      <c r="E49" s="4" t="s">
        <v>27</v>
      </c>
      <c r="F49" s="8">
        <v>208</v>
      </c>
      <c r="G49" s="1">
        <v>6213.31</v>
      </c>
      <c r="H49"/>
    </row>
    <row r="50" spans="1:8" x14ac:dyDescent="0.3">
      <c r="A50" t="s">
        <v>24</v>
      </c>
      <c r="B50" t="s">
        <v>334</v>
      </c>
      <c r="C50" t="s">
        <v>315</v>
      </c>
      <c r="D50">
        <v>2023</v>
      </c>
      <c r="E50" s="4" t="s">
        <v>324</v>
      </c>
      <c r="F50" s="8">
        <v>713</v>
      </c>
      <c r="G50" s="1">
        <v>22748.89</v>
      </c>
      <c r="H50"/>
    </row>
    <row r="51" spans="1:8" x14ac:dyDescent="0.3">
      <c r="A51" t="s">
        <v>24</v>
      </c>
      <c r="B51" t="s">
        <v>334</v>
      </c>
      <c r="C51" t="s">
        <v>315</v>
      </c>
      <c r="D51">
        <v>2023</v>
      </c>
      <c r="E51" s="4" t="s">
        <v>304</v>
      </c>
      <c r="F51" s="8">
        <v>1059</v>
      </c>
      <c r="G51" s="1">
        <v>34899.69</v>
      </c>
      <c r="H51"/>
    </row>
    <row r="52" spans="1:8" x14ac:dyDescent="0.3">
      <c r="A52" t="s">
        <v>24</v>
      </c>
      <c r="B52" t="s">
        <v>334</v>
      </c>
      <c r="C52" t="s">
        <v>315</v>
      </c>
      <c r="D52">
        <v>2023</v>
      </c>
      <c r="E52" s="4" t="s">
        <v>301</v>
      </c>
      <c r="F52" s="8">
        <v>1990</v>
      </c>
      <c r="G52" s="1">
        <v>62842</v>
      </c>
      <c r="H52"/>
    </row>
    <row r="53" spans="1:8" x14ac:dyDescent="0.3">
      <c r="A53" t="s">
        <v>24</v>
      </c>
      <c r="B53" t="s">
        <v>334</v>
      </c>
      <c r="C53" t="s">
        <v>315</v>
      </c>
      <c r="D53">
        <v>2023</v>
      </c>
      <c r="E53" s="4" t="s">
        <v>4</v>
      </c>
      <c r="F53" s="8">
        <v>2883</v>
      </c>
      <c r="G53" s="1">
        <v>95871.74</v>
      </c>
      <c r="H53"/>
    </row>
    <row r="54" spans="1:8" x14ac:dyDescent="0.3">
      <c r="A54" t="s">
        <v>24</v>
      </c>
      <c r="B54" t="s">
        <v>334</v>
      </c>
      <c r="C54" t="s">
        <v>315</v>
      </c>
      <c r="D54">
        <v>2023</v>
      </c>
      <c r="E54" s="4" t="s">
        <v>10</v>
      </c>
      <c r="F54" s="8">
        <v>3539</v>
      </c>
      <c r="G54" s="1">
        <v>119638.61</v>
      </c>
      <c r="H54"/>
    </row>
    <row r="55" spans="1:8" x14ac:dyDescent="0.3">
      <c r="A55" t="s">
        <v>24</v>
      </c>
      <c r="B55" t="s">
        <v>334</v>
      </c>
      <c r="C55" t="s">
        <v>315</v>
      </c>
      <c r="D55">
        <v>2023</v>
      </c>
      <c r="E55" s="4" t="s">
        <v>9</v>
      </c>
      <c r="F55" s="8">
        <v>3714</v>
      </c>
      <c r="G55" s="1">
        <v>121019.25</v>
      </c>
      <c r="H55"/>
    </row>
    <row r="56" spans="1:8" x14ac:dyDescent="0.3">
      <c r="A56" t="s">
        <v>24</v>
      </c>
      <c r="B56" t="s">
        <v>334</v>
      </c>
      <c r="C56" t="s">
        <v>315</v>
      </c>
      <c r="D56">
        <v>2023</v>
      </c>
      <c r="E56" s="4" t="s">
        <v>8</v>
      </c>
      <c r="F56" s="8">
        <v>4741</v>
      </c>
      <c r="G56" s="1">
        <v>155204.82999999999</v>
      </c>
      <c r="H56"/>
    </row>
    <row r="57" spans="1:8" x14ac:dyDescent="0.3">
      <c r="A57" t="s">
        <v>24</v>
      </c>
      <c r="B57" t="s">
        <v>334</v>
      </c>
      <c r="C57" t="s">
        <v>315</v>
      </c>
      <c r="D57">
        <v>2023</v>
      </c>
      <c r="E57" s="4" t="s">
        <v>7</v>
      </c>
      <c r="F57" s="8">
        <v>4847</v>
      </c>
      <c r="G57" s="1">
        <v>160759.97</v>
      </c>
      <c r="H57"/>
    </row>
    <row r="58" spans="1:8" x14ac:dyDescent="0.3">
      <c r="A58" t="s">
        <v>24</v>
      </c>
      <c r="B58" t="s">
        <v>334</v>
      </c>
      <c r="C58" t="s">
        <v>315</v>
      </c>
      <c r="D58">
        <v>2023</v>
      </c>
      <c r="E58" s="4" t="s">
        <v>6</v>
      </c>
      <c r="F58" s="8">
        <v>4065</v>
      </c>
      <c r="G58" s="1">
        <v>133273.75</v>
      </c>
      <c r="H58"/>
    </row>
    <row r="59" spans="1:8" x14ac:dyDescent="0.3">
      <c r="A59" t="s">
        <v>24</v>
      </c>
      <c r="B59" t="s">
        <v>334</v>
      </c>
      <c r="C59" t="s">
        <v>315</v>
      </c>
      <c r="D59">
        <v>2023</v>
      </c>
      <c r="E59" s="4" t="s">
        <v>25</v>
      </c>
      <c r="F59" s="8">
        <v>334</v>
      </c>
      <c r="G59" s="1">
        <v>11151.35</v>
      </c>
      <c r="H59"/>
    </row>
    <row r="60" spans="1:8" x14ac:dyDescent="0.3">
      <c r="A60" t="s">
        <v>24</v>
      </c>
      <c r="B60" t="s">
        <v>334</v>
      </c>
      <c r="C60" t="s">
        <v>315</v>
      </c>
      <c r="D60">
        <v>2023</v>
      </c>
      <c r="E60" s="4" t="s">
        <v>26</v>
      </c>
      <c r="F60" s="8">
        <v>49</v>
      </c>
      <c r="G60" s="1">
        <v>1501.75</v>
      </c>
      <c r="H60"/>
    </row>
    <row r="61" spans="1:8" x14ac:dyDescent="0.3">
      <c r="A61" t="s">
        <v>24</v>
      </c>
      <c r="B61" t="s">
        <v>334</v>
      </c>
      <c r="C61" t="s">
        <v>315</v>
      </c>
      <c r="D61">
        <v>2023</v>
      </c>
      <c r="E61" s="4" t="s">
        <v>27</v>
      </c>
      <c r="F61" s="8">
        <v>277</v>
      </c>
      <c r="G61" s="1">
        <v>9985.2800000000007</v>
      </c>
      <c r="H61"/>
    </row>
    <row r="62" spans="1:8" x14ac:dyDescent="0.3">
      <c r="A62" t="s">
        <v>24</v>
      </c>
      <c r="B62" t="s">
        <v>334</v>
      </c>
      <c r="C62" t="s">
        <v>316</v>
      </c>
      <c r="D62">
        <v>2023</v>
      </c>
      <c r="E62" s="4" t="s">
        <v>324</v>
      </c>
      <c r="F62" s="8">
        <v>254353</v>
      </c>
      <c r="G62" s="1">
        <v>5164121.28</v>
      </c>
      <c r="H62"/>
    </row>
    <row r="63" spans="1:8" x14ac:dyDescent="0.3">
      <c r="A63" t="s">
        <v>24</v>
      </c>
      <c r="B63" t="s">
        <v>334</v>
      </c>
      <c r="C63" t="s">
        <v>316</v>
      </c>
      <c r="D63">
        <v>2023</v>
      </c>
      <c r="E63" s="4" t="s">
        <v>304</v>
      </c>
      <c r="F63" s="8">
        <v>258476</v>
      </c>
      <c r="G63" s="1">
        <v>5257708.3899999997</v>
      </c>
      <c r="H63"/>
    </row>
    <row r="64" spans="1:8" x14ac:dyDescent="0.3">
      <c r="A64" t="s">
        <v>24</v>
      </c>
      <c r="B64" t="s">
        <v>334</v>
      </c>
      <c r="C64" t="s">
        <v>316</v>
      </c>
      <c r="D64">
        <v>2023</v>
      </c>
      <c r="E64" s="4" t="s">
        <v>301</v>
      </c>
      <c r="F64" s="8">
        <v>268211</v>
      </c>
      <c r="G64" s="1">
        <v>5734865.6500000004</v>
      </c>
      <c r="H64"/>
    </row>
    <row r="65" spans="1:8" x14ac:dyDescent="0.3">
      <c r="A65" t="s">
        <v>24</v>
      </c>
      <c r="B65" t="s">
        <v>334</v>
      </c>
      <c r="C65" t="s">
        <v>316</v>
      </c>
      <c r="D65">
        <v>2023</v>
      </c>
      <c r="E65" s="4" t="s">
        <v>4</v>
      </c>
      <c r="F65" s="8">
        <v>277195</v>
      </c>
      <c r="G65" s="1">
        <v>5932856.8600000003</v>
      </c>
      <c r="H65"/>
    </row>
    <row r="66" spans="1:8" x14ac:dyDescent="0.3">
      <c r="A66" t="s">
        <v>24</v>
      </c>
      <c r="B66" t="s">
        <v>334</v>
      </c>
      <c r="C66" t="s">
        <v>316</v>
      </c>
      <c r="D66">
        <v>2023</v>
      </c>
      <c r="E66" s="4" t="s">
        <v>10</v>
      </c>
      <c r="F66" s="8">
        <v>281507</v>
      </c>
      <c r="G66" s="1">
        <v>6008425.5</v>
      </c>
      <c r="H66"/>
    </row>
    <row r="67" spans="1:8" x14ac:dyDescent="0.3">
      <c r="A67" t="s">
        <v>24</v>
      </c>
      <c r="B67" t="s">
        <v>334</v>
      </c>
      <c r="C67" t="s">
        <v>316</v>
      </c>
      <c r="D67">
        <v>2023</v>
      </c>
      <c r="E67" s="4" t="s">
        <v>9</v>
      </c>
      <c r="F67" s="8">
        <v>295773</v>
      </c>
      <c r="G67" s="1">
        <v>6354686.8499999996</v>
      </c>
      <c r="H67"/>
    </row>
    <row r="68" spans="1:8" x14ac:dyDescent="0.3">
      <c r="A68" t="s">
        <v>24</v>
      </c>
      <c r="B68" t="s">
        <v>334</v>
      </c>
      <c r="C68" t="s">
        <v>316</v>
      </c>
      <c r="D68">
        <v>2023</v>
      </c>
      <c r="E68" s="4" t="s">
        <v>8</v>
      </c>
      <c r="F68" s="8">
        <v>130305</v>
      </c>
      <c r="G68" s="1">
        <v>2437139.39</v>
      </c>
      <c r="H68"/>
    </row>
    <row r="69" spans="1:8" x14ac:dyDescent="0.3">
      <c r="A69" t="s">
        <v>24</v>
      </c>
      <c r="B69" t="s">
        <v>334</v>
      </c>
      <c r="C69" t="s">
        <v>316</v>
      </c>
      <c r="D69">
        <v>2023</v>
      </c>
      <c r="E69" s="4" t="s">
        <v>7</v>
      </c>
      <c r="F69" s="8">
        <v>121047</v>
      </c>
      <c r="G69" s="1">
        <v>2176749.27</v>
      </c>
      <c r="H69"/>
    </row>
    <row r="70" spans="1:8" x14ac:dyDescent="0.3">
      <c r="A70" t="s">
        <v>24</v>
      </c>
      <c r="B70" t="s">
        <v>334</v>
      </c>
      <c r="C70" t="s">
        <v>316</v>
      </c>
      <c r="D70">
        <v>2023</v>
      </c>
      <c r="E70" s="4" t="s">
        <v>6</v>
      </c>
      <c r="F70" s="8">
        <v>135896</v>
      </c>
      <c r="G70" s="1">
        <v>2322644.41</v>
      </c>
      <c r="H70"/>
    </row>
    <row r="71" spans="1:8" x14ac:dyDescent="0.3">
      <c r="A71" t="s">
        <v>24</v>
      </c>
      <c r="B71" t="s">
        <v>334</v>
      </c>
      <c r="C71" t="s">
        <v>316</v>
      </c>
      <c r="D71">
        <v>2023</v>
      </c>
      <c r="E71" s="4" t="s">
        <v>25</v>
      </c>
      <c r="F71" s="8">
        <v>146644</v>
      </c>
      <c r="G71" s="1">
        <v>2671479.91</v>
      </c>
      <c r="H71"/>
    </row>
    <row r="72" spans="1:8" x14ac:dyDescent="0.3">
      <c r="A72" t="s">
        <v>24</v>
      </c>
      <c r="B72" t="s">
        <v>334</v>
      </c>
      <c r="C72" t="s">
        <v>316</v>
      </c>
      <c r="D72">
        <v>2023</v>
      </c>
      <c r="E72" s="4" t="s">
        <v>26</v>
      </c>
      <c r="F72" s="8">
        <v>133717</v>
      </c>
      <c r="G72" s="1">
        <v>2503110.6800000002</v>
      </c>
      <c r="H72"/>
    </row>
    <row r="73" spans="1:8" x14ac:dyDescent="0.3">
      <c r="A73" t="s">
        <v>24</v>
      </c>
      <c r="B73" t="s">
        <v>334</v>
      </c>
      <c r="C73" t="s">
        <v>316</v>
      </c>
      <c r="D73">
        <v>2023</v>
      </c>
      <c r="E73" s="4" t="s">
        <v>27</v>
      </c>
      <c r="F73" s="8">
        <v>143757</v>
      </c>
      <c r="G73" s="1">
        <v>2761609.74</v>
      </c>
      <c r="H73"/>
    </row>
    <row r="74" spans="1:8" x14ac:dyDescent="0.3">
      <c r="A74" t="s">
        <v>24</v>
      </c>
      <c r="B74" t="s">
        <v>334</v>
      </c>
      <c r="C74" t="s">
        <v>317</v>
      </c>
      <c r="D74">
        <v>2023</v>
      </c>
      <c r="E74" s="4" t="s">
        <v>324</v>
      </c>
      <c r="F74" s="8">
        <v>3683</v>
      </c>
      <c r="G74" s="1">
        <v>142156.01999999999</v>
      </c>
      <c r="H74"/>
    </row>
    <row r="75" spans="1:8" x14ac:dyDescent="0.3">
      <c r="A75" t="s">
        <v>24</v>
      </c>
      <c r="B75" t="s">
        <v>334</v>
      </c>
      <c r="C75" t="s">
        <v>317</v>
      </c>
      <c r="D75">
        <v>2023</v>
      </c>
      <c r="E75" s="4" t="s">
        <v>304</v>
      </c>
      <c r="F75" s="8">
        <v>3366</v>
      </c>
      <c r="G75" s="1">
        <v>133681.41</v>
      </c>
      <c r="H75"/>
    </row>
    <row r="76" spans="1:8" x14ac:dyDescent="0.3">
      <c r="A76" t="s">
        <v>24</v>
      </c>
      <c r="B76" t="s">
        <v>334</v>
      </c>
      <c r="C76" t="s">
        <v>317</v>
      </c>
      <c r="D76">
        <v>2023</v>
      </c>
      <c r="E76" s="4" t="s">
        <v>301</v>
      </c>
      <c r="F76" s="8">
        <v>3753</v>
      </c>
      <c r="G76" s="1">
        <v>155994.88</v>
      </c>
      <c r="H76"/>
    </row>
    <row r="77" spans="1:8" x14ac:dyDescent="0.3">
      <c r="A77" t="s">
        <v>24</v>
      </c>
      <c r="B77" t="s">
        <v>334</v>
      </c>
      <c r="C77" t="s">
        <v>317</v>
      </c>
      <c r="D77">
        <v>2023</v>
      </c>
      <c r="E77" s="4" t="s">
        <v>4</v>
      </c>
      <c r="F77" s="8">
        <v>3439</v>
      </c>
      <c r="G77" s="1">
        <v>138275.62</v>
      </c>
      <c r="H77"/>
    </row>
    <row r="78" spans="1:8" x14ac:dyDescent="0.3">
      <c r="A78" t="s">
        <v>24</v>
      </c>
      <c r="B78" t="s">
        <v>334</v>
      </c>
      <c r="C78" t="s">
        <v>317</v>
      </c>
      <c r="D78">
        <v>2023</v>
      </c>
      <c r="E78" s="4" t="s">
        <v>10</v>
      </c>
      <c r="F78" s="8">
        <v>3815</v>
      </c>
      <c r="G78" s="1">
        <v>156576.18</v>
      </c>
      <c r="H78"/>
    </row>
    <row r="79" spans="1:8" x14ac:dyDescent="0.3">
      <c r="A79" t="s">
        <v>24</v>
      </c>
      <c r="B79" t="s">
        <v>334</v>
      </c>
      <c r="C79" t="s">
        <v>317</v>
      </c>
      <c r="D79">
        <v>2023</v>
      </c>
      <c r="E79" s="4" t="s">
        <v>9</v>
      </c>
      <c r="F79" s="8">
        <v>3685</v>
      </c>
      <c r="G79" s="1">
        <v>159063.94</v>
      </c>
      <c r="H79"/>
    </row>
    <row r="80" spans="1:8" x14ac:dyDescent="0.3">
      <c r="A80" t="s">
        <v>24</v>
      </c>
      <c r="B80" t="s">
        <v>334</v>
      </c>
      <c r="C80" t="s">
        <v>317</v>
      </c>
      <c r="D80">
        <v>2023</v>
      </c>
      <c r="E80" s="4" t="s">
        <v>8</v>
      </c>
      <c r="F80" s="8">
        <v>4198</v>
      </c>
      <c r="G80" s="1">
        <v>179455.64</v>
      </c>
      <c r="H80"/>
    </row>
    <row r="81" spans="1:8" x14ac:dyDescent="0.3">
      <c r="A81" t="s">
        <v>24</v>
      </c>
      <c r="B81" t="s">
        <v>334</v>
      </c>
      <c r="C81" t="s">
        <v>317</v>
      </c>
      <c r="D81">
        <v>2023</v>
      </c>
      <c r="E81" s="4" t="s">
        <v>7</v>
      </c>
      <c r="F81" s="8">
        <v>2101</v>
      </c>
      <c r="G81" s="1">
        <v>93739.58</v>
      </c>
      <c r="H81"/>
    </row>
    <row r="82" spans="1:8" x14ac:dyDescent="0.3">
      <c r="A82" t="s">
        <v>24</v>
      </c>
      <c r="B82" t="s">
        <v>334</v>
      </c>
      <c r="C82" t="s">
        <v>317</v>
      </c>
      <c r="D82">
        <v>2023</v>
      </c>
      <c r="E82" s="4" t="s">
        <v>6</v>
      </c>
      <c r="F82" s="8">
        <v>2926</v>
      </c>
      <c r="G82" s="1">
        <v>113562.87</v>
      </c>
      <c r="H82"/>
    </row>
    <row r="83" spans="1:8" x14ac:dyDescent="0.3">
      <c r="A83" t="s">
        <v>24</v>
      </c>
      <c r="B83" t="s">
        <v>334</v>
      </c>
      <c r="C83" t="s">
        <v>317</v>
      </c>
      <c r="D83">
        <v>2023</v>
      </c>
      <c r="E83" s="4" t="s">
        <v>25</v>
      </c>
      <c r="F83" s="8">
        <v>2999</v>
      </c>
      <c r="G83" s="1">
        <v>132827.87</v>
      </c>
      <c r="H83"/>
    </row>
    <row r="84" spans="1:8" x14ac:dyDescent="0.3">
      <c r="A84" t="s">
        <v>24</v>
      </c>
      <c r="B84" t="s">
        <v>334</v>
      </c>
      <c r="C84" t="s">
        <v>317</v>
      </c>
      <c r="D84">
        <v>2023</v>
      </c>
      <c r="E84" s="4" t="s">
        <v>26</v>
      </c>
      <c r="F84" s="8">
        <v>2539</v>
      </c>
      <c r="G84" s="1">
        <v>113602.06</v>
      </c>
      <c r="H84"/>
    </row>
    <row r="85" spans="1:8" x14ac:dyDescent="0.3">
      <c r="A85" t="s">
        <v>24</v>
      </c>
      <c r="B85" t="s">
        <v>334</v>
      </c>
      <c r="C85" t="s">
        <v>317</v>
      </c>
      <c r="D85">
        <v>2023</v>
      </c>
      <c r="E85" s="4" t="s">
        <v>27</v>
      </c>
      <c r="F85" s="8">
        <v>2059</v>
      </c>
      <c r="G85" s="1">
        <v>91934.28</v>
      </c>
      <c r="H85"/>
    </row>
    <row r="86" spans="1:8" x14ac:dyDescent="0.3">
      <c r="A86" t="s">
        <v>24</v>
      </c>
      <c r="B86" t="s">
        <v>334</v>
      </c>
      <c r="C86" t="s">
        <v>303</v>
      </c>
      <c r="D86">
        <v>2023</v>
      </c>
      <c r="E86" s="4" t="s">
        <v>324</v>
      </c>
      <c r="F86" s="8">
        <v>43540</v>
      </c>
      <c r="G86" s="1">
        <v>1406045.41</v>
      </c>
      <c r="H86"/>
    </row>
    <row r="87" spans="1:8" x14ac:dyDescent="0.3">
      <c r="A87" t="s">
        <v>24</v>
      </c>
      <c r="B87" t="s">
        <v>334</v>
      </c>
      <c r="C87" t="s">
        <v>303</v>
      </c>
      <c r="D87">
        <v>2023</v>
      </c>
      <c r="E87" s="4" t="s">
        <v>304</v>
      </c>
      <c r="F87" s="8">
        <v>11400</v>
      </c>
      <c r="G87" s="1">
        <v>364914.73</v>
      </c>
      <c r="H87"/>
    </row>
    <row r="88" spans="1:8" x14ac:dyDescent="0.3">
      <c r="A88" t="s">
        <v>24</v>
      </c>
      <c r="B88" t="s">
        <v>334</v>
      </c>
      <c r="C88" t="s">
        <v>303</v>
      </c>
      <c r="D88">
        <v>2023</v>
      </c>
      <c r="E88" s="4" t="s">
        <v>301</v>
      </c>
      <c r="F88" s="8">
        <v>319</v>
      </c>
      <c r="G88" s="1">
        <v>10234.379999999999</v>
      </c>
      <c r="H88"/>
    </row>
    <row r="89" spans="1:8" x14ac:dyDescent="0.3">
      <c r="A89" t="s">
        <v>24</v>
      </c>
      <c r="B89" t="s">
        <v>334</v>
      </c>
      <c r="C89" t="s">
        <v>12</v>
      </c>
      <c r="D89">
        <v>2023</v>
      </c>
      <c r="E89" s="4" t="s">
        <v>324</v>
      </c>
      <c r="F89" s="8">
        <v>182527</v>
      </c>
      <c r="G89" s="1">
        <v>3307281.09</v>
      </c>
      <c r="H89"/>
    </row>
    <row r="90" spans="1:8" x14ac:dyDescent="0.3">
      <c r="A90" t="s">
        <v>24</v>
      </c>
      <c r="B90" t="s">
        <v>334</v>
      </c>
      <c r="C90" t="s">
        <v>12</v>
      </c>
      <c r="D90">
        <v>2023</v>
      </c>
      <c r="E90" s="4" t="s">
        <v>304</v>
      </c>
      <c r="F90" s="8">
        <v>82833</v>
      </c>
      <c r="G90" s="1">
        <v>1455526.29</v>
      </c>
      <c r="H90"/>
    </row>
    <row r="91" spans="1:8" x14ac:dyDescent="0.3">
      <c r="A91" t="s">
        <v>24</v>
      </c>
      <c r="B91" t="s">
        <v>334</v>
      </c>
      <c r="C91" t="s">
        <v>12</v>
      </c>
      <c r="D91">
        <v>2023</v>
      </c>
      <c r="E91" s="4" t="s">
        <v>301</v>
      </c>
      <c r="F91" s="8">
        <v>25945</v>
      </c>
      <c r="G91" s="1">
        <v>422941.16</v>
      </c>
      <c r="H91"/>
    </row>
    <row r="92" spans="1:8" x14ac:dyDescent="0.3">
      <c r="A92" t="s">
        <v>24</v>
      </c>
      <c r="B92" t="s">
        <v>334</v>
      </c>
      <c r="C92" t="s">
        <v>12</v>
      </c>
      <c r="D92">
        <v>2023</v>
      </c>
      <c r="E92" s="4" t="s">
        <v>4</v>
      </c>
      <c r="F92" s="8">
        <v>8147</v>
      </c>
      <c r="G92" s="1">
        <v>131178.72</v>
      </c>
      <c r="H92"/>
    </row>
    <row r="93" spans="1:8" x14ac:dyDescent="0.3">
      <c r="A93" t="s">
        <v>24</v>
      </c>
      <c r="B93" t="s">
        <v>334</v>
      </c>
      <c r="C93" t="s">
        <v>12</v>
      </c>
      <c r="D93">
        <v>2023</v>
      </c>
      <c r="E93" s="4" t="s">
        <v>10</v>
      </c>
      <c r="F93" s="8">
        <v>1525</v>
      </c>
      <c r="G93" s="1">
        <v>29106.240000000002</v>
      </c>
      <c r="H93"/>
    </row>
    <row r="94" spans="1:8" x14ac:dyDescent="0.3">
      <c r="A94" t="s">
        <v>24</v>
      </c>
      <c r="B94" t="s">
        <v>334</v>
      </c>
      <c r="C94" t="s">
        <v>12</v>
      </c>
      <c r="D94">
        <v>2023</v>
      </c>
      <c r="E94" s="4" t="s">
        <v>9</v>
      </c>
      <c r="F94" s="8">
        <v>207</v>
      </c>
      <c r="G94" s="1">
        <v>2229.4</v>
      </c>
      <c r="H94"/>
    </row>
    <row r="95" spans="1:8" x14ac:dyDescent="0.3">
      <c r="A95" t="s">
        <v>24</v>
      </c>
      <c r="B95" t="s">
        <v>334</v>
      </c>
      <c r="C95" t="s">
        <v>306</v>
      </c>
      <c r="D95">
        <v>2023</v>
      </c>
      <c r="E95" s="4" t="s">
        <v>324</v>
      </c>
      <c r="F95" s="8">
        <v>2780</v>
      </c>
      <c r="G95" s="1">
        <v>66521.899999999994</v>
      </c>
      <c r="H95"/>
    </row>
    <row r="96" spans="1:8" x14ac:dyDescent="0.3">
      <c r="A96" t="s">
        <v>24</v>
      </c>
      <c r="B96" t="s">
        <v>334</v>
      </c>
      <c r="C96" t="s">
        <v>306</v>
      </c>
      <c r="D96">
        <v>2023</v>
      </c>
      <c r="E96" s="4" t="s">
        <v>304</v>
      </c>
      <c r="F96" s="8">
        <v>1327</v>
      </c>
      <c r="G96" s="1">
        <v>30979.89</v>
      </c>
      <c r="H96"/>
    </row>
    <row r="97" spans="1:8" x14ac:dyDescent="0.3">
      <c r="A97" t="s">
        <v>24</v>
      </c>
      <c r="B97" t="s">
        <v>334</v>
      </c>
      <c r="C97" t="s">
        <v>318</v>
      </c>
      <c r="D97">
        <v>2023</v>
      </c>
      <c r="E97" s="4" t="s">
        <v>324</v>
      </c>
      <c r="F97" s="8">
        <v>7972</v>
      </c>
      <c r="G97" s="1">
        <v>224316.52</v>
      </c>
      <c r="H97"/>
    </row>
    <row r="98" spans="1:8" x14ac:dyDescent="0.3">
      <c r="A98" t="s">
        <v>24</v>
      </c>
      <c r="B98" t="s">
        <v>334</v>
      </c>
      <c r="C98" t="s">
        <v>318</v>
      </c>
      <c r="D98">
        <v>2023</v>
      </c>
      <c r="E98" s="4" t="s">
        <v>304</v>
      </c>
      <c r="F98" s="8">
        <v>7272</v>
      </c>
      <c r="G98" s="1">
        <v>207135.62</v>
      </c>
      <c r="H98"/>
    </row>
    <row r="99" spans="1:8" x14ac:dyDescent="0.3">
      <c r="A99" t="s">
        <v>24</v>
      </c>
      <c r="B99" t="s">
        <v>334</v>
      </c>
      <c r="C99" t="s">
        <v>318</v>
      </c>
      <c r="D99">
        <v>2023</v>
      </c>
      <c r="E99" s="4" t="s">
        <v>301</v>
      </c>
      <c r="F99" s="8">
        <v>8381</v>
      </c>
      <c r="G99" s="1">
        <v>234762.95</v>
      </c>
      <c r="H99"/>
    </row>
    <row r="100" spans="1:8" x14ac:dyDescent="0.3">
      <c r="A100" t="s">
        <v>24</v>
      </c>
      <c r="B100" t="s">
        <v>334</v>
      </c>
      <c r="C100" t="s">
        <v>318</v>
      </c>
      <c r="D100">
        <v>2023</v>
      </c>
      <c r="E100" s="4" t="s">
        <v>4</v>
      </c>
      <c r="F100" s="8">
        <v>7532</v>
      </c>
      <c r="G100" s="1">
        <v>224304.94</v>
      </c>
      <c r="H100"/>
    </row>
    <row r="101" spans="1:8" x14ac:dyDescent="0.3">
      <c r="A101" t="s">
        <v>24</v>
      </c>
      <c r="B101" t="s">
        <v>334</v>
      </c>
      <c r="C101" t="s">
        <v>318</v>
      </c>
      <c r="D101">
        <v>2023</v>
      </c>
      <c r="E101" s="4" t="s">
        <v>10</v>
      </c>
      <c r="F101" s="8">
        <v>8102</v>
      </c>
      <c r="G101" s="1">
        <v>240657.88</v>
      </c>
      <c r="H101"/>
    </row>
    <row r="102" spans="1:8" x14ac:dyDescent="0.3">
      <c r="A102" t="s">
        <v>24</v>
      </c>
      <c r="B102" t="s">
        <v>334</v>
      </c>
      <c r="C102" t="s">
        <v>318</v>
      </c>
      <c r="D102">
        <v>2023</v>
      </c>
      <c r="E102" s="4" t="s">
        <v>9</v>
      </c>
      <c r="F102" s="8">
        <v>7574</v>
      </c>
      <c r="G102" s="1">
        <v>226665.29</v>
      </c>
      <c r="H102"/>
    </row>
    <row r="103" spans="1:8" x14ac:dyDescent="0.3">
      <c r="A103" t="s">
        <v>24</v>
      </c>
      <c r="B103" t="s">
        <v>334</v>
      </c>
      <c r="C103" t="s">
        <v>318</v>
      </c>
      <c r="D103">
        <v>2023</v>
      </c>
      <c r="E103" s="4" t="s">
        <v>8</v>
      </c>
      <c r="F103" s="8">
        <v>6107</v>
      </c>
      <c r="G103" s="1">
        <v>172750.33</v>
      </c>
      <c r="H103"/>
    </row>
    <row r="104" spans="1:8" x14ac:dyDescent="0.3">
      <c r="A104" t="s">
        <v>24</v>
      </c>
      <c r="B104" t="s">
        <v>334</v>
      </c>
      <c r="C104" t="s">
        <v>318</v>
      </c>
      <c r="D104">
        <v>2023</v>
      </c>
      <c r="E104" s="4" t="s">
        <v>7</v>
      </c>
      <c r="F104" s="8">
        <v>5267</v>
      </c>
      <c r="G104" s="1">
        <v>155799.22</v>
      </c>
      <c r="H104"/>
    </row>
    <row r="105" spans="1:8" x14ac:dyDescent="0.3">
      <c r="A105" t="s">
        <v>24</v>
      </c>
      <c r="B105" t="s">
        <v>334</v>
      </c>
      <c r="C105" t="s">
        <v>318</v>
      </c>
      <c r="D105">
        <v>2023</v>
      </c>
      <c r="E105" s="4" t="s">
        <v>6</v>
      </c>
      <c r="F105" s="8">
        <v>5735</v>
      </c>
      <c r="G105" s="1">
        <v>167866.44</v>
      </c>
      <c r="H105"/>
    </row>
    <row r="106" spans="1:8" x14ac:dyDescent="0.3">
      <c r="A106" t="s">
        <v>24</v>
      </c>
      <c r="B106" t="s">
        <v>334</v>
      </c>
      <c r="C106" t="s">
        <v>318</v>
      </c>
      <c r="D106">
        <v>2023</v>
      </c>
      <c r="E106" s="4" t="s">
        <v>25</v>
      </c>
      <c r="F106" s="8">
        <v>6552</v>
      </c>
      <c r="G106" s="1">
        <v>191343.3</v>
      </c>
      <c r="H106"/>
    </row>
    <row r="107" spans="1:8" x14ac:dyDescent="0.3">
      <c r="A107" t="s">
        <v>24</v>
      </c>
      <c r="B107" t="s">
        <v>334</v>
      </c>
      <c r="C107" t="s">
        <v>318</v>
      </c>
      <c r="D107">
        <v>2023</v>
      </c>
      <c r="E107" s="4" t="s">
        <v>26</v>
      </c>
      <c r="F107" s="8">
        <v>5979</v>
      </c>
      <c r="G107" s="1">
        <v>169161.73</v>
      </c>
      <c r="H107"/>
    </row>
    <row r="108" spans="1:8" x14ac:dyDescent="0.3">
      <c r="A108" t="s">
        <v>24</v>
      </c>
      <c r="B108" t="s">
        <v>334</v>
      </c>
      <c r="C108" t="s">
        <v>318</v>
      </c>
      <c r="D108">
        <v>2023</v>
      </c>
      <c r="E108" s="4" t="s">
        <v>27</v>
      </c>
      <c r="F108" s="8">
        <v>5739</v>
      </c>
      <c r="G108" s="1">
        <v>160617.1</v>
      </c>
      <c r="H108"/>
    </row>
    <row r="109" spans="1:8" x14ac:dyDescent="0.3">
      <c r="A109" t="s">
        <v>24</v>
      </c>
      <c r="B109" t="s">
        <v>334</v>
      </c>
      <c r="C109" t="s">
        <v>319</v>
      </c>
      <c r="D109">
        <v>2023</v>
      </c>
      <c r="E109" s="4" t="s">
        <v>324</v>
      </c>
      <c r="F109" s="8">
        <v>6142</v>
      </c>
      <c r="G109" s="1">
        <v>224562.33</v>
      </c>
      <c r="H109"/>
    </row>
    <row r="110" spans="1:8" x14ac:dyDescent="0.3">
      <c r="A110" t="s">
        <v>24</v>
      </c>
      <c r="B110" t="s">
        <v>334</v>
      </c>
      <c r="C110" t="s">
        <v>319</v>
      </c>
      <c r="D110">
        <v>2023</v>
      </c>
      <c r="E110" s="4" t="s">
        <v>304</v>
      </c>
      <c r="F110" s="8">
        <v>8873</v>
      </c>
      <c r="G110" s="1">
        <v>334099.23</v>
      </c>
      <c r="H110"/>
    </row>
    <row r="111" spans="1:8" x14ac:dyDescent="0.3">
      <c r="A111" t="s">
        <v>24</v>
      </c>
      <c r="B111" t="s">
        <v>334</v>
      </c>
      <c r="C111" t="s">
        <v>319</v>
      </c>
      <c r="D111">
        <v>2023</v>
      </c>
      <c r="E111" s="4" t="s">
        <v>301</v>
      </c>
      <c r="F111" s="8">
        <v>12145</v>
      </c>
      <c r="G111" s="1">
        <v>465632.26</v>
      </c>
      <c r="H111"/>
    </row>
    <row r="112" spans="1:8" x14ac:dyDescent="0.3">
      <c r="A112" t="s">
        <v>24</v>
      </c>
      <c r="B112" t="s">
        <v>334</v>
      </c>
      <c r="C112" t="s">
        <v>319</v>
      </c>
      <c r="D112">
        <v>2023</v>
      </c>
      <c r="E112" s="4" t="s">
        <v>4</v>
      </c>
      <c r="F112" s="8">
        <v>11488</v>
      </c>
      <c r="G112" s="1">
        <v>446336.22</v>
      </c>
      <c r="H112"/>
    </row>
    <row r="113" spans="1:8" x14ac:dyDescent="0.3">
      <c r="A113" t="s">
        <v>24</v>
      </c>
      <c r="B113" t="s">
        <v>334</v>
      </c>
      <c r="C113" t="s">
        <v>319</v>
      </c>
      <c r="D113">
        <v>2023</v>
      </c>
      <c r="E113" s="4" t="s">
        <v>10</v>
      </c>
      <c r="F113" s="8">
        <v>12061</v>
      </c>
      <c r="G113" s="1">
        <v>472579.95</v>
      </c>
      <c r="H113"/>
    </row>
    <row r="114" spans="1:8" x14ac:dyDescent="0.3">
      <c r="A114" t="s">
        <v>24</v>
      </c>
      <c r="B114" t="s">
        <v>334</v>
      </c>
      <c r="C114" t="s">
        <v>319</v>
      </c>
      <c r="D114">
        <v>2023</v>
      </c>
      <c r="E114" s="4" t="s">
        <v>9</v>
      </c>
      <c r="F114" s="8">
        <v>10043</v>
      </c>
      <c r="G114" s="1">
        <v>387395.52</v>
      </c>
      <c r="H114"/>
    </row>
    <row r="115" spans="1:8" x14ac:dyDescent="0.3">
      <c r="A115" t="s">
        <v>24</v>
      </c>
      <c r="B115" t="s">
        <v>334</v>
      </c>
      <c r="C115" t="s">
        <v>319</v>
      </c>
      <c r="D115">
        <v>2023</v>
      </c>
      <c r="E115" s="4" t="s">
        <v>8</v>
      </c>
      <c r="F115" s="8">
        <v>11109</v>
      </c>
      <c r="G115" s="1">
        <v>419595.69</v>
      </c>
      <c r="H115"/>
    </row>
    <row r="116" spans="1:8" x14ac:dyDescent="0.3">
      <c r="A116" t="s">
        <v>24</v>
      </c>
      <c r="B116" t="s">
        <v>334</v>
      </c>
      <c r="C116" t="s">
        <v>319</v>
      </c>
      <c r="D116">
        <v>2023</v>
      </c>
      <c r="E116" s="4" t="s">
        <v>7</v>
      </c>
      <c r="F116" s="8">
        <v>7235</v>
      </c>
      <c r="G116" s="1">
        <v>258608.25</v>
      </c>
      <c r="H116"/>
    </row>
    <row r="117" spans="1:8" x14ac:dyDescent="0.3">
      <c r="A117" t="s">
        <v>24</v>
      </c>
      <c r="B117" t="s">
        <v>334</v>
      </c>
      <c r="C117" t="s">
        <v>319</v>
      </c>
      <c r="D117">
        <v>2023</v>
      </c>
      <c r="E117" s="4" t="s">
        <v>6</v>
      </c>
      <c r="F117" s="8">
        <v>6902</v>
      </c>
      <c r="G117" s="1">
        <v>232586.73</v>
      </c>
      <c r="H117"/>
    </row>
    <row r="118" spans="1:8" x14ac:dyDescent="0.3">
      <c r="A118" t="s">
        <v>24</v>
      </c>
      <c r="B118" t="s">
        <v>334</v>
      </c>
      <c r="C118" t="s">
        <v>319</v>
      </c>
      <c r="D118">
        <v>2023</v>
      </c>
      <c r="E118" s="4" t="s">
        <v>25</v>
      </c>
      <c r="F118" s="8">
        <v>9684</v>
      </c>
      <c r="G118" s="1">
        <v>335445.21999999997</v>
      </c>
      <c r="H118"/>
    </row>
    <row r="119" spans="1:8" x14ac:dyDescent="0.3">
      <c r="A119" t="s">
        <v>24</v>
      </c>
      <c r="B119" t="s">
        <v>334</v>
      </c>
      <c r="C119" t="s">
        <v>319</v>
      </c>
      <c r="D119">
        <v>2023</v>
      </c>
      <c r="E119" s="4" t="s">
        <v>26</v>
      </c>
      <c r="F119" s="8">
        <v>7029</v>
      </c>
      <c r="G119" s="1">
        <v>240360.63</v>
      </c>
      <c r="H119"/>
    </row>
    <row r="120" spans="1:8" x14ac:dyDescent="0.3">
      <c r="A120" t="s">
        <v>24</v>
      </c>
      <c r="B120" t="s">
        <v>334</v>
      </c>
      <c r="C120" t="s">
        <v>319</v>
      </c>
      <c r="D120">
        <v>2023</v>
      </c>
      <c r="E120" s="4" t="s">
        <v>27</v>
      </c>
      <c r="F120" s="8">
        <v>472</v>
      </c>
      <c r="G120" s="1">
        <v>14355.46</v>
      </c>
      <c r="H120"/>
    </row>
    <row r="121" spans="1:8" x14ac:dyDescent="0.3">
      <c r="A121" t="s">
        <v>24</v>
      </c>
      <c r="B121" t="s">
        <v>334</v>
      </c>
      <c r="C121" t="s">
        <v>320</v>
      </c>
      <c r="D121">
        <v>2023</v>
      </c>
      <c r="E121" s="4" t="s">
        <v>324</v>
      </c>
      <c r="F121" s="8">
        <v>1493</v>
      </c>
      <c r="G121" s="1">
        <v>53779.47</v>
      </c>
      <c r="H121"/>
    </row>
    <row r="122" spans="1:8" x14ac:dyDescent="0.3">
      <c r="A122" t="s">
        <v>24</v>
      </c>
      <c r="B122" t="s">
        <v>334</v>
      </c>
      <c r="C122" t="s">
        <v>320</v>
      </c>
      <c r="D122">
        <v>2023</v>
      </c>
      <c r="E122" s="4" t="s">
        <v>304</v>
      </c>
      <c r="F122" s="8">
        <v>1799</v>
      </c>
      <c r="G122" s="1">
        <v>64852.9</v>
      </c>
      <c r="H122"/>
    </row>
    <row r="123" spans="1:8" x14ac:dyDescent="0.3">
      <c r="A123" t="s">
        <v>24</v>
      </c>
      <c r="B123" t="s">
        <v>334</v>
      </c>
      <c r="C123" t="s">
        <v>320</v>
      </c>
      <c r="D123">
        <v>2023</v>
      </c>
      <c r="E123" s="4" t="s">
        <v>301</v>
      </c>
      <c r="F123" s="8">
        <v>2176</v>
      </c>
      <c r="G123" s="1">
        <v>79797.58</v>
      </c>
      <c r="H123"/>
    </row>
    <row r="124" spans="1:8" x14ac:dyDescent="0.3">
      <c r="A124" t="s">
        <v>24</v>
      </c>
      <c r="B124" t="s">
        <v>334</v>
      </c>
      <c r="C124" t="s">
        <v>320</v>
      </c>
      <c r="D124">
        <v>2023</v>
      </c>
      <c r="E124" s="4" t="s">
        <v>4</v>
      </c>
      <c r="F124" s="8">
        <v>3123</v>
      </c>
      <c r="G124" s="1">
        <v>120909.9</v>
      </c>
      <c r="H124"/>
    </row>
    <row r="125" spans="1:8" x14ac:dyDescent="0.3">
      <c r="A125" t="s">
        <v>24</v>
      </c>
      <c r="B125" t="s">
        <v>334</v>
      </c>
      <c r="C125" t="s">
        <v>320</v>
      </c>
      <c r="D125">
        <v>2023</v>
      </c>
      <c r="E125" s="4" t="s">
        <v>10</v>
      </c>
      <c r="F125" s="8">
        <v>3826</v>
      </c>
      <c r="G125" s="1">
        <v>147455.16</v>
      </c>
      <c r="H125"/>
    </row>
    <row r="126" spans="1:8" x14ac:dyDescent="0.3">
      <c r="A126" t="s">
        <v>24</v>
      </c>
      <c r="B126" t="s">
        <v>334</v>
      </c>
      <c r="C126" t="s">
        <v>320</v>
      </c>
      <c r="D126">
        <v>2023</v>
      </c>
      <c r="E126" s="4" t="s">
        <v>9</v>
      </c>
      <c r="F126" s="8">
        <v>3655</v>
      </c>
      <c r="G126" s="1">
        <v>138043.24</v>
      </c>
      <c r="H126"/>
    </row>
    <row r="127" spans="1:8" x14ac:dyDescent="0.3">
      <c r="A127" t="s">
        <v>24</v>
      </c>
      <c r="B127" t="s">
        <v>334</v>
      </c>
      <c r="C127" t="s">
        <v>320</v>
      </c>
      <c r="D127">
        <v>2023</v>
      </c>
      <c r="E127" s="4" t="s">
        <v>8</v>
      </c>
      <c r="F127" s="8">
        <v>4103</v>
      </c>
      <c r="G127" s="1">
        <v>156135.71</v>
      </c>
      <c r="H127"/>
    </row>
    <row r="128" spans="1:8" x14ac:dyDescent="0.3">
      <c r="A128" t="s">
        <v>24</v>
      </c>
      <c r="B128" t="s">
        <v>334</v>
      </c>
      <c r="C128" t="s">
        <v>320</v>
      </c>
      <c r="D128">
        <v>2023</v>
      </c>
      <c r="E128" s="4" t="s">
        <v>7</v>
      </c>
      <c r="F128" s="8">
        <v>4329</v>
      </c>
      <c r="G128" s="1">
        <v>162460.99</v>
      </c>
      <c r="H128"/>
    </row>
    <row r="129" spans="1:8" x14ac:dyDescent="0.3">
      <c r="A129" t="s">
        <v>24</v>
      </c>
      <c r="B129" t="s">
        <v>334</v>
      </c>
      <c r="C129" t="s">
        <v>320</v>
      </c>
      <c r="D129">
        <v>2023</v>
      </c>
      <c r="E129" s="4" t="s">
        <v>6</v>
      </c>
      <c r="F129" s="8">
        <v>4646</v>
      </c>
      <c r="G129" s="1">
        <v>169078.18</v>
      </c>
      <c r="H129"/>
    </row>
    <row r="130" spans="1:8" x14ac:dyDescent="0.3">
      <c r="A130" t="s">
        <v>24</v>
      </c>
      <c r="B130" t="s">
        <v>334</v>
      </c>
      <c r="C130" t="s">
        <v>320</v>
      </c>
      <c r="D130">
        <v>2023</v>
      </c>
      <c r="E130" s="4" t="s">
        <v>25</v>
      </c>
      <c r="F130" s="8">
        <v>4057</v>
      </c>
      <c r="G130" s="1">
        <v>154411.43</v>
      </c>
      <c r="H130"/>
    </row>
    <row r="131" spans="1:8" x14ac:dyDescent="0.3">
      <c r="A131" t="s">
        <v>24</v>
      </c>
      <c r="B131" t="s">
        <v>334</v>
      </c>
      <c r="C131" t="s">
        <v>320</v>
      </c>
      <c r="D131">
        <v>2023</v>
      </c>
      <c r="E131" s="4" t="s">
        <v>26</v>
      </c>
      <c r="F131" s="8">
        <v>4078</v>
      </c>
      <c r="G131" s="1">
        <v>154392.59</v>
      </c>
      <c r="H131"/>
    </row>
    <row r="132" spans="1:8" x14ac:dyDescent="0.3">
      <c r="A132" t="s">
        <v>24</v>
      </c>
      <c r="B132" t="s">
        <v>334</v>
      </c>
      <c r="C132" t="s">
        <v>320</v>
      </c>
      <c r="D132">
        <v>2023</v>
      </c>
      <c r="E132" s="4" t="s">
        <v>27</v>
      </c>
      <c r="F132" s="8">
        <v>4530</v>
      </c>
      <c r="G132" s="1">
        <v>171600.97</v>
      </c>
      <c r="H132"/>
    </row>
    <row r="133" spans="1:8" x14ac:dyDescent="0.3">
      <c r="A133" t="s">
        <v>24</v>
      </c>
      <c r="B133" t="s">
        <v>334</v>
      </c>
      <c r="C133" t="s">
        <v>321</v>
      </c>
      <c r="D133">
        <v>2023</v>
      </c>
      <c r="E133" s="4" t="s">
        <v>324</v>
      </c>
      <c r="F133" s="8">
        <v>6406</v>
      </c>
      <c r="G133" s="1">
        <v>157961.14000000001</v>
      </c>
      <c r="H133"/>
    </row>
    <row r="134" spans="1:8" x14ac:dyDescent="0.3">
      <c r="A134" t="s">
        <v>24</v>
      </c>
      <c r="B134" t="s">
        <v>334</v>
      </c>
      <c r="C134" t="s">
        <v>321</v>
      </c>
      <c r="D134">
        <v>2023</v>
      </c>
      <c r="E134" s="4" t="s">
        <v>304</v>
      </c>
      <c r="F134" s="8">
        <v>6504</v>
      </c>
      <c r="G134" s="1">
        <v>164431.07</v>
      </c>
      <c r="H134"/>
    </row>
    <row r="135" spans="1:8" x14ac:dyDescent="0.3">
      <c r="A135" t="s">
        <v>24</v>
      </c>
      <c r="B135" t="s">
        <v>334</v>
      </c>
      <c r="C135" t="s">
        <v>321</v>
      </c>
      <c r="D135">
        <v>2023</v>
      </c>
      <c r="E135" s="4" t="s">
        <v>301</v>
      </c>
      <c r="F135" s="8">
        <v>6544</v>
      </c>
      <c r="G135" s="1">
        <v>162466.41</v>
      </c>
      <c r="H135"/>
    </row>
    <row r="136" spans="1:8" x14ac:dyDescent="0.3">
      <c r="A136" t="s">
        <v>24</v>
      </c>
      <c r="B136" t="s">
        <v>334</v>
      </c>
      <c r="C136" t="s">
        <v>321</v>
      </c>
      <c r="D136">
        <v>2023</v>
      </c>
      <c r="E136" s="4" t="s">
        <v>4</v>
      </c>
      <c r="F136" s="8">
        <v>6564</v>
      </c>
      <c r="G136" s="1">
        <v>162163.95000000001</v>
      </c>
      <c r="H136"/>
    </row>
    <row r="137" spans="1:8" x14ac:dyDescent="0.3">
      <c r="A137" t="s">
        <v>24</v>
      </c>
      <c r="B137" t="s">
        <v>334</v>
      </c>
      <c r="C137" t="s">
        <v>321</v>
      </c>
      <c r="D137">
        <v>2023</v>
      </c>
      <c r="E137" s="4" t="s">
        <v>10</v>
      </c>
      <c r="F137" s="8">
        <v>6835</v>
      </c>
      <c r="G137" s="1">
        <v>170752.01</v>
      </c>
      <c r="H137"/>
    </row>
    <row r="138" spans="1:8" x14ac:dyDescent="0.3">
      <c r="A138" t="s">
        <v>24</v>
      </c>
      <c r="B138" t="s">
        <v>334</v>
      </c>
      <c r="C138" t="s">
        <v>321</v>
      </c>
      <c r="D138">
        <v>2023</v>
      </c>
      <c r="E138" s="4" t="s">
        <v>9</v>
      </c>
      <c r="F138" s="8">
        <v>7532</v>
      </c>
      <c r="G138" s="1">
        <v>184977.4</v>
      </c>
      <c r="H138"/>
    </row>
    <row r="139" spans="1:8" x14ac:dyDescent="0.3">
      <c r="A139" t="s">
        <v>24</v>
      </c>
      <c r="B139" t="s">
        <v>334</v>
      </c>
      <c r="C139" t="s">
        <v>321</v>
      </c>
      <c r="D139">
        <v>2023</v>
      </c>
      <c r="E139" s="4" t="s">
        <v>8</v>
      </c>
      <c r="F139" s="8">
        <v>7139</v>
      </c>
      <c r="G139" s="1">
        <v>183655.28</v>
      </c>
      <c r="H139"/>
    </row>
    <row r="140" spans="1:8" x14ac:dyDescent="0.3">
      <c r="A140" t="s">
        <v>24</v>
      </c>
      <c r="B140" t="s">
        <v>334</v>
      </c>
      <c r="C140" t="s">
        <v>321</v>
      </c>
      <c r="D140">
        <v>2023</v>
      </c>
      <c r="E140" s="4" t="s">
        <v>7</v>
      </c>
      <c r="F140" s="8">
        <v>6263</v>
      </c>
      <c r="G140" s="1">
        <v>162715.29999999999</v>
      </c>
      <c r="H140"/>
    </row>
    <row r="141" spans="1:8" x14ac:dyDescent="0.3">
      <c r="A141" t="s">
        <v>24</v>
      </c>
      <c r="B141" t="s">
        <v>334</v>
      </c>
      <c r="C141" t="s">
        <v>321</v>
      </c>
      <c r="D141">
        <v>2023</v>
      </c>
      <c r="E141" s="4" t="s">
        <v>6</v>
      </c>
      <c r="F141" s="8">
        <v>6897</v>
      </c>
      <c r="G141" s="1">
        <v>174781.18</v>
      </c>
      <c r="H141"/>
    </row>
    <row r="142" spans="1:8" x14ac:dyDescent="0.3">
      <c r="A142" t="s">
        <v>24</v>
      </c>
      <c r="B142" t="s">
        <v>334</v>
      </c>
      <c r="C142" t="s">
        <v>321</v>
      </c>
      <c r="D142">
        <v>2023</v>
      </c>
      <c r="E142" s="4" t="s">
        <v>25</v>
      </c>
      <c r="F142" s="8">
        <v>7301</v>
      </c>
      <c r="G142" s="1">
        <v>192916.86</v>
      </c>
      <c r="H142"/>
    </row>
    <row r="143" spans="1:8" x14ac:dyDescent="0.3">
      <c r="A143" t="s">
        <v>24</v>
      </c>
      <c r="B143" t="s">
        <v>334</v>
      </c>
      <c r="C143" t="s">
        <v>321</v>
      </c>
      <c r="D143">
        <v>2023</v>
      </c>
      <c r="E143" s="4" t="s">
        <v>26</v>
      </c>
      <c r="F143" s="8">
        <v>6766</v>
      </c>
      <c r="G143" s="1">
        <v>175015.63</v>
      </c>
      <c r="H143"/>
    </row>
    <row r="144" spans="1:8" x14ac:dyDescent="0.3">
      <c r="A144" t="s">
        <v>24</v>
      </c>
      <c r="B144" t="s">
        <v>334</v>
      </c>
      <c r="C144" t="s">
        <v>321</v>
      </c>
      <c r="D144">
        <v>2023</v>
      </c>
      <c r="E144" s="4" t="s">
        <v>27</v>
      </c>
      <c r="F144" s="8">
        <v>7284</v>
      </c>
      <c r="G144" s="1">
        <v>186712.87</v>
      </c>
      <c r="H144"/>
    </row>
    <row r="145" spans="1:8" x14ac:dyDescent="0.3">
      <c r="A145" t="s">
        <v>24</v>
      </c>
      <c r="B145" t="s">
        <v>334</v>
      </c>
      <c r="C145" t="s">
        <v>322</v>
      </c>
      <c r="D145">
        <v>2023</v>
      </c>
      <c r="E145" s="4" t="s">
        <v>324</v>
      </c>
      <c r="F145" s="8">
        <v>2453</v>
      </c>
      <c r="G145" s="1">
        <v>99069.52</v>
      </c>
      <c r="H145"/>
    </row>
    <row r="146" spans="1:8" x14ac:dyDescent="0.3">
      <c r="A146" t="s">
        <v>24</v>
      </c>
      <c r="B146" t="s">
        <v>334</v>
      </c>
      <c r="C146" t="s">
        <v>322</v>
      </c>
      <c r="D146">
        <v>2023</v>
      </c>
      <c r="E146" s="4" t="s">
        <v>304</v>
      </c>
      <c r="F146" s="8">
        <v>2278</v>
      </c>
      <c r="G146" s="1">
        <v>97104.06</v>
      </c>
      <c r="H146"/>
    </row>
    <row r="147" spans="1:8" x14ac:dyDescent="0.3">
      <c r="A147" t="s">
        <v>24</v>
      </c>
      <c r="B147" t="s">
        <v>334</v>
      </c>
      <c r="C147" t="s">
        <v>322</v>
      </c>
      <c r="D147">
        <v>2023</v>
      </c>
      <c r="E147" s="4" t="s">
        <v>301</v>
      </c>
      <c r="F147" s="8">
        <v>2406</v>
      </c>
      <c r="G147" s="1">
        <v>102816.39</v>
      </c>
      <c r="H147"/>
    </row>
    <row r="148" spans="1:8" x14ac:dyDescent="0.3">
      <c r="A148" t="s">
        <v>24</v>
      </c>
      <c r="B148" t="s">
        <v>334</v>
      </c>
      <c r="C148" t="s">
        <v>322</v>
      </c>
      <c r="D148">
        <v>2023</v>
      </c>
      <c r="E148" s="4" t="s">
        <v>4</v>
      </c>
      <c r="F148" s="8">
        <v>2675</v>
      </c>
      <c r="G148" s="1">
        <v>114984.02</v>
      </c>
      <c r="H148"/>
    </row>
    <row r="149" spans="1:8" x14ac:dyDescent="0.3">
      <c r="A149" t="s">
        <v>24</v>
      </c>
      <c r="B149" t="s">
        <v>334</v>
      </c>
      <c r="C149" t="s">
        <v>322</v>
      </c>
      <c r="D149">
        <v>2023</v>
      </c>
      <c r="E149" s="4" t="s">
        <v>10</v>
      </c>
      <c r="F149" s="8">
        <v>2500</v>
      </c>
      <c r="G149" s="1">
        <v>106409.62</v>
      </c>
      <c r="H149"/>
    </row>
    <row r="150" spans="1:8" x14ac:dyDescent="0.3">
      <c r="A150" t="s">
        <v>24</v>
      </c>
      <c r="B150" t="s">
        <v>334</v>
      </c>
      <c r="C150" t="s">
        <v>322</v>
      </c>
      <c r="D150">
        <v>2023</v>
      </c>
      <c r="E150" s="4" t="s">
        <v>9</v>
      </c>
      <c r="F150" s="8">
        <v>2303</v>
      </c>
      <c r="G150" s="1">
        <v>101816.38</v>
      </c>
      <c r="H150"/>
    </row>
    <row r="151" spans="1:8" x14ac:dyDescent="0.3">
      <c r="A151" t="s">
        <v>24</v>
      </c>
      <c r="B151" t="s">
        <v>334</v>
      </c>
      <c r="C151" t="s">
        <v>322</v>
      </c>
      <c r="D151">
        <v>2023</v>
      </c>
      <c r="E151" s="4" t="s">
        <v>8</v>
      </c>
      <c r="F151" s="8">
        <v>2702</v>
      </c>
      <c r="G151" s="1">
        <v>105844.32</v>
      </c>
      <c r="H151"/>
    </row>
    <row r="152" spans="1:8" x14ac:dyDescent="0.3">
      <c r="A152" t="s">
        <v>24</v>
      </c>
      <c r="B152" t="s">
        <v>334</v>
      </c>
      <c r="C152" t="s">
        <v>322</v>
      </c>
      <c r="D152">
        <v>2023</v>
      </c>
      <c r="E152" s="4" t="s">
        <v>7</v>
      </c>
      <c r="F152" s="8">
        <v>2700</v>
      </c>
      <c r="G152" s="1">
        <v>99112.01</v>
      </c>
      <c r="H152"/>
    </row>
    <row r="153" spans="1:8" x14ac:dyDescent="0.3">
      <c r="A153" t="s">
        <v>24</v>
      </c>
      <c r="B153" t="s">
        <v>334</v>
      </c>
      <c r="C153" t="s">
        <v>322</v>
      </c>
      <c r="D153">
        <v>2023</v>
      </c>
      <c r="E153" s="4" t="s">
        <v>6</v>
      </c>
      <c r="F153" s="8">
        <v>3717</v>
      </c>
      <c r="G153" s="1">
        <v>126392.66</v>
      </c>
      <c r="H153"/>
    </row>
    <row r="154" spans="1:8" x14ac:dyDescent="0.3">
      <c r="A154" t="s">
        <v>24</v>
      </c>
      <c r="B154" t="s">
        <v>334</v>
      </c>
      <c r="C154" t="s">
        <v>322</v>
      </c>
      <c r="D154">
        <v>2023</v>
      </c>
      <c r="E154" s="4" t="s">
        <v>25</v>
      </c>
      <c r="F154" s="8">
        <v>3676</v>
      </c>
      <c r="G154" s="1">
        <v>146113.9</v>
      </c>
      <c r="H154"/>
    </row>
    <row r="155" spans="1:8" x14ac:dyDescent="0.3">
      <c r="A155" t="s">
        <v>24</v>
      </c>
      <c r="B155" t="s">
        <v>334</v>
      </c>
      <c r="C155" t="s">
        <v>322</v>
      </c>
      <c r="D155">
        <v>2023</v>
      </c>
      <c r="E155" s="4" t="s">
        <v>26</v>
      </c>
      <c r="F155" s="8">
        <v>3336</v>
      </c>
      <c r="G155" s="1">
        <v>135824.69</v>
      </c>
      <c r="H155"/>
    </row>
    <row r="156" spans="1:8" x14ac:dyDescent="0.3">
      <c r="A156" t="s">
        <v>24</v>
      </c>
      <c r="B156" t="s">
        <v>334</v>
      </c>
      <c r="C156" t="s">
        <v>322</v>
      </c>
      <c r="D156">
        <v>2023</v>
      </c>
      <c r="E156" s="4" t="s">
        <v>27</v>
      </c>
      <c r="F156" s="8">
        <v>3685</v>
      </c>
      <c r="G156" s="1">
        <v>148282.6</v>
      </c>
      <c r="H156"/>
    </row>
    <row r="157" spans="1:8" x14ac:dyDescent="0.3">
      <c r="A157" t="s">
        <v>24</v>
      </c>
      <c r="B157" t="s">
        <v>335</v>
      </c>
      <c r="C157" t="s">
        <v>302</v>
      </c>
      <c r="D157">
        <v>2023</v>
      </c>
      <c r="E157" s="4" t="s">
        <v>324</v>
      </c>
      <c r="F157" s="8">
        <v>23</v>
      </c>
      <c r="G157" s="1">
        <v>854.63</v>
      </c>
      <c r="H157"/>
    </row>
    <row r="158" spans="1:8" x14ac:dyDescent="0.3">
      <c r="A158" t="s">
        <v>24</v>
      </c>
      <c r="B158" t="s">
        <v>335</v>
      </c>
      <c r="C158" t="s">
        <v>302</v>
      </c>
      <c r="D158">
        <v>2023</v>
      </c>
      <c r="E158" s="4" t="s">
        <v>304</v>
      </c>
      <c r="F158" s="8">
        <v>65</v>
      </c>
      <c r="G158" s="1">
        <v>2624.59</v>
      </c>
      <c r="H158"/>
    </row>
    <row r="159" spans="1:8" x14ac:dyDescent="0.3">
      <c r="A159" t="s">
        <v>24</v>
      </c>
      <c r="B159" t="s">
        <v>335</v>
      </c>
      <c r="C159" t="s">
        <v>302</v>
      </c>
      <c r="D159">
        <v>2023</v>
      </c>
      <c r="E159" s="4" t="s">
        <v>301</v>
      </c>
      <c r="F159" s="8">
        <v>16</v>
      </c>
      <c r="G159" s="1">
        <v>653.62</v>
      </c>
      <c r="H159"/>
    </row>
    <row r="160" spans="1:8" x14ac:dyDescent="0.3">
      <c r="A160" t="s">
        <v>24</v>
      </c>
      <c r="B160" t="s">
        <v>335</v>
      </c>
      <c r="C160" t="s">
        <v>305</v>
      </c>
      <c r="D160">
        <v>2023</v>
      </c>
      <c r="E160" s="4" t="s">
        <v>324</v>
      </c>
      <c r="F160" s="8">
        <v>238</v>
      </c>
      <c r="G160" s="1">
        <v>8688.65</v>
      </c>
      <c r="H160"/>
    </row>
    <row r="161" spans="1:8" x14ac:dyDescent="0.3">
      <c r="A161" t="s">
        <v>24</v>
      </c>
      <c r="B161" t="s">
        <v>335</v>
      </c>
      <c r="C161" t="s">
        <v>305</v>
      </c>
      <c r="D161">
        <v>2023</v>
      </c>
      <c r="E161" s="4" t="s">
        <v>304</v>
      </c>
      <c r="F161" s="8">
        <v>49</v>
      </c>
      <c r="G161" s="1">
        <v>1742.25</v>
      </c>
      <c r="H161"/>
    </row>
    <row r="162" spans="1:8" x14ac:dyDescent="0.3">
      <c r="A162" t="s">
        <v>24</v>
      </c>
      <c r="B162" t="s">
        <v>335</v>
      </c>
      <c r="C162" t="s">
        <v>13</v>
      </c>
      <c r="D162">
        <v>2023</v>
      </c>
      <c r="E162" s="4" t="s">
        <v>324</v>
      </c>
      <c r="F162" s="8">
        <v>288</v>
      </c>
      <c r="G162" s="1">
        <v>9695.75</v>
      </c>
      <c r="H162"/>
    </row>
    <row r="163" spans="1:8" x14ac:dyDescent="0.3">
      <c r="A163" t="s">
        <v>24</v>
      </c>
      <c r="B163" t="s">
        <v>335</v>
      </c>
      <c r="C163" t="s">
        <v>13</v>
      </c>
      <c r="D163">
        <v>2023</v>
      </c>
      <c r="E163" s="4" t="s">
        <v>304</v>
      </c>
      <c r="F163" s="8">
        <v>336</v>
      </c>
      <c r="G163" s="1">
        <v>10496.73</v>
      </c>
      <c r="H163"/>
    </row>
    <row r="164" spans="1:8" x14ac:dyDescent="0.3">
      <c r="A164" t="s">
        <v>24</v>
      </c>
      <c r="B164" t="s">
        <v>335</v>
      </c>
      <c r="C164" t="s">
        <v>13</v>
      </c>
      <c r="D164">
        <v>2023</v>
      </c>
      <c r="E164" s="4" t="s">
        <v>301</v>
      </c>
      <c r="F164" s="8">
        <v>480</v>
      </c>
      <c r="G164" s="1">
        <v>16020.36</v>
      </c>
      <c r="H164"/>
    </row>
    <row r="165" spans="1:8" x14ac:dyDescent="0.3">
      <c r="A165" t="s">
        <v>24</v>
      </c>
      <c r="B165" t="s">
        <v>335</v>
      </c>
      <c r="C165" t="s">
        <v>13</v>
      </c>
      <c r="D165">
        <v>2023</v>
      </c>
      <c r="E165" s="4" t="s">
        <v>4</v>
      </c>
      <c r="F165" s="8">
        <v>259</v>
      </c>
      <c r="G165" s="1">
        <v>9019.06</v>
      </c>
      <c r="H165"/>
    </row>
    <row r="166" spans="1:8" x14ac:dyDescent="0.3">
      <c r="A166" t="s">
        <v>24</v>
      </c>
      <c r="B166" t="s">
        <v>335</v>
      </c>
      <c r="C166" t="s">
        <v>13</v>
      </c>
      <c r="D166">
        <v>2023</v>
      </c>
      <c r="E166" s="4" t="s">
        <v>10</v>
      </c>
      <c r="F166" s="8">
        <v>345</v>
      </c>
      <c r="G166" s="1">
        <v>10205.74</v>
      </c>
      <c r="H166"/>
    </row>
    <row r="167" spans="1:8" x14ac:dyDescent="0.3">
      <c r="A167" t="s">
        <v>24</v>
      </c>
      <c r="B167" t="s">
        <v>335</v>
      </c>
      <c r="C167" t="s">
        <v>13</v>
      </c>
      <c r="D167">
        <v>2023</v>
      </c>
      <c r="E167" s="4" t="s">
        <v>9</v>
      </c>
      <c r="F167" s="8">
        <v>453</v>
      </c>
      <c r="G167" s="1">
        <v>15718.75</v>
      </c>
      <c r="H167"/>
    </row>
    <row r="168" spans="1:8" x14ac:dyDescent="0.3">
      <c r="A168" t="s">
        <v>24</v>
      </c>
      <c r="B168" t="s">
        <v>335</v>
      </c>
      <c r="C168" t="s">
        <v>14</v>
      </c>
      <c r="D168">
        <v>2023</v>
      </c>
      <c r="E168" s="4" t="s">
        <v>324</v>
      </c>
      <c r="F168" s="8">
        <v>256</v>
      </c>
      <c r="G168" s="1">
        <v>10255.42</v>
      </c>
      <c r="H168"/>
    </row>
    <row r="169" spans="1:8" x14ac:dyDescent="0.3">
      <c r="A169" t="s">
        <v>24</v>
      </c>
      <c r="B169" t="s">
        <v>335</v>
      </c>
      <c r="C169" t="s">
        <v>14</v>
      </c>
      <c r="D169">
        <v>2023</v>
      </c>
      <c r="E169" s="4" t="s">
        <v>304</v>
      </c>
      <c r="F169" s="8">
        <v>185</v>
      </c>
      <c r="G169" s="1">
        <v>7947.97</v>
      </c>
      <c r="H169"/>
    </row>
    <row r="170" spans="1:8" x14ac:dyDescent="0.3">
      <c r="A170" t="s">
        <v>24</v>
      </c>
      <c r="B170" t="s">
        <v>335</v>
      </c>
      <c r="C170" t="s">
        <v>14</v>
      </c>
      <c r="D170">
        <v>2023</v>
      </c>
      <c r="E170" s="4" t="s">
        <v>301</v>
      </c>
      <c r="F170" s="8">
        <v>130</v>
      </c>
      <c r="G170" s="1">
        <v>8570.8700000000008</v>
      </c>
      <c r="H170"/>
    </row>
    <row r="171" spans="1:8" x14ac:dyDescent="0.3">
      <c r="A171" t="s">
        <v>24</v>
      </c>
      <c r="B171" t="s">
        <v>335</v>
      </c>
      <c r="C171" t="s">
        <v>14</v>
      </c>
      <c r="D171">
        <v>2023</v>
      </c>
      <c r="E171" s="4" t="s">
        <v>4</v>
      </c>
      <c r="F171" s="8">
        <v>109</v>
      </c>
      <c r="G171" s="1">
        <v>3758.4</v>
      </c>
      <c r="H171"/>
    </row>
    <row r="172" spans="1:8" x14ac:dyDescent="0.3">
      <c r="A172" t="s">
        <v>24</v>
      </c>
      <c r="B172" t="s">
        <v>335</v>
      </c>
      <c r="C172" t="s">
        <v>14</v>
      </c>
      <c r="D172">
        <v>2023</v>
      </c>
      <c r="E172" s="4" t="s">
        <v>10</v>
      </c>
      <c r="F172" s="8">
        <v>33</v>
      </c>
      <c r="G172" s="1">
        <v>2276.2800000000002</v>
      </c>
      <c r="H172"/>
    </row>
    <row r="173" spans="1:8" x14ac:dyDescent="0.3">
      <c r="A173" t="s">
        <v>24</v>
      </c>
      <c r="B173" t="s">
        <v>335</v>
      </c>
      <c r="C173" t="s">
        <v>14</v>
      </c>
      <c r="D173">
        <v>2023</v>
      </c>
      <c r="E173" s="4" t="s">
        <v>9</v>
      </c>
      <c r="F173" s="8">
        <v>41</v>
      </c>
      <c r="G173" s="1">
        <v>3206.59</v>
      </c>
      <c r="H173"/>
    </row>
    <row r="174" spans="1:8" x14ac:dyDescent="0.3">
      <c r="A174" t="s">
        <v>28</v>
      </c>
      <c r="B174" t="s">
        <v>333</v>
      </c>
      <c r="C174" t="s">
        <v>11</v>
      </c>
      <c r="D174">
        <v>2023</v>
      </c>
      <c r="E174" s="4" t="s">
        <v>324</v>
      </c>
      <c r="F174" s="8">
        <v>7027</v>
      </c>
      <c r="G174" s="1">
        <v>219559.72</v>
      </c>
      <c r="H174"/>
    </row>
    <row r="175" spans="1:8" x14ac:dyDescent="0.3">
      <c r="A175" t="s">
        <v>28</v>
      </c>
      <c r="B175" t="s">
        <v>333</v>
      </c>
      <c r="C175" t="s">
        <v>11</v>
      </c>
      <c r="D175">
        <v>2023</v>
      </c>
      <c r="E175" s="4" t="s">
        <v>304</v>
      </c>
      <c r="F175" s="8">
        <v>5237</v>
      </c>
      <c r="G175" s="1">
        <v>181985.01</v>
      </c>
      <c r="H175"/>
    </row>
    <row r="176" spans="1:8" x14ac:dyDescent="0.3">
      <c r="A176" t="s">
        <v>28</v>
      </c>
      <c r="B176" t="s">
        <v>333</v>
      </c>
      <c r="C176" t="s">
        <v>11</v>
      </c>
      <c r="D176">
        <v>2023</v>
      </c>
      <c r="E176" s="4" t="s">
        <v>301</v>
      </c>
      <c r="F176" s="8">
        <v>4260</v>
      </c>
      <c r="G176" s="1">
        <v>159749.48000000001</v>
      </c>
      <c r="H176"/>
    </row>
    <row r="177" spans="1:8" x14ac:dyDescent="0.3">
      <c r="A177" t="s">
        <v>28</v>
      </c>
      <c r="B177" t="s">
        <v>333</v>
      </c>
      <c r="C177" t="s">
        <v>11</v>
      </c>
      <c r="D177">
        <v>2023</v>
      </c>
      <c r="E177" s="4" t="s">
        <v>4</v>
      </c>
      <c r="F177" s="8">
        <v>4560</v>
      </c>
      <c r="G177" s="1">
        <v>181192.8</v>
      </c>
      <c r="H177"/>
    </row>
    <row r="178" spans="1:8" x14ac:dyDescent="0.3">
      <c r="A178" t="s">
        <v>28</v>
      </c>
      <c r="B178" t="s">
        <v>333</v>
      </c>
      <c r="C178" t="s">
        <v>11</v>
      </c>
      <c r="D178">
        <v>2023</v>
      </c>
      <c r="E178" s="4" t="s">
        <v>10</v>
      </c>
      <c r="F178" s="8">
        <v>4057</v>
      </c>
      <c r="G178" s="1">
        <v>158388.01</v>
      </c>
      <c r="H178"/>
    </row>
    <row r="179" spans="1:8" x14ac:dyDescent="0.3">
      <c r="A179" t="s">
        <v>28</v>
      </c>
      <c r="B179" t="s">
        <v>333</v>
      </c>
      <c r="C179" t="s">
        <v>11</v>
      </c>
      <c r="D179">
        <v>2023</v>
      </c>
      <c r="E179" s="4" t="s">
        <v>9</v>
      </c>
      <c r="F179" s="8">
        <v>3334</v>
      </c>
      <c r="G179" s="1">
        <v>139645.71</v>
      </c>
      <c r="H179"/>
    </row>
    <row r="180" spans="1:8" x14ac:dyDescent="0.3">
      <c r="A180" t="s">
        <v>28</v>
      </c>
      <c r="B180" t="s">
        <v>333</v>
      </c>
      <c r="C180" t="s">
        <v>11</v>
      </c>
      <c r="D180">
        <v>2023</v>
      </c>
      <c r="E180" s="4" t="s">
        <v>8</v>
      </c>
      <c r="F180" s="8">
        <v>4286</v>
      </c>
      <c r="G180" s="1">
        <v>177922.46</v>
      </c>
      <c r="H180"/>
    </row>
    <row r="181" spans="1:8" x14ac:dyDescent="0.3">
      <c r="A181" t="s">
        <v>28</v>
      </c>
      <c r="B181" t="s">
        <v>333</v>
      </c>
      <c r="C181" t="s">
        <v>11</v>
      </c>
      <c r="D181">
        <v>2023</v>
      </c>
      <c r="E181" s="4" t="s">
        <v>7</v>
      </c>
      <c r="F181" s="8">
        <v>4180</v>
      </c>
      <c r="G181" s="1">
        <v>169077.67</v>
      </c>
      <c r="H181"/>
    </row>
    <row r="182" spans="1:8" x14ac:dyDescent="0.3">
      <c r="A182" t="s">
        <v>28</v>
      </c>
      <c r="B182" t="s">
        <v>333</v>
      </c>
      <c r="C182" t="s">
        <v>11</v>
      </c>
      <c r="D182">
        <v>2023</v>
      </c>
      <c r="E182" s="4" t="s">
        <v>6</v>
      </c>
      <c r="F182" s="8">
        <v>3480</v>
      </c>
      <c r="G182" s="1">
        <v>146228.48000000001</v>
      </c>
      <c r="H182"/>
    </row>
    <row r="183" spans="1:8" x14ac:dyDescent="0.3">
      <c r="A183" t="s">
        <v>28</v>
      </c>
      <c r="B183" t="s">
        <v>333</v>
      </c>
      <c r="C183" t="s">
        <v>11</v>
      </c>
      <c r="D183">
        <v>2023</v>
      </c>
      <c r="E183" s="4" t="s">
        <v>25</v>
      </c>
      <c r="F183" s="8">
        <v>1915</v>
      </c>
      <c r="G183" s="1">
        <v>84259.33</v>
      </c>
      <c r="H183"/>
    </row>
    <row r="184" spans="1:8" x14ac:dyDescent="0.3">
      <c r="A184" t="s">
        <v>28</v>
      </c>
      <c r="B184" t="s">
        <v>333</v>
      </c>
      <c r="C184" t="s">
        <v>11</v>
      </c>
      <c r="D184">
        <v>2023</v>
      </c>
      <c r="E184" s="4" t="s">
        <v>26</v>
      </c>
      <c r="F184" s="8">
        <v>1243</v>
      </c>
      <c r="G184" s="1">
        <v>53379.13</v>
      </c>
      <c r="H184"/>
    </row>
    <row r="185" spans="1:8" x14ac:dyDescent="0.3">
      <c r="A185" t="s">
        <v>28</v>
      </c>
      <c r="B185" t="s">
        <v>333</v>
      </c>
      <c r="C185" t="s">
        <v>11</v>
      </c>
      <c r="D185">
        <v>2023</v>
      </c>
      <c r="E185" s="4" t="s">
        <v>27</v>
      </c>
      <c r="F185" s="8">
        <v>480</v>
      </c>
      <c r="G185" s="1">
        <v>17299.990000000002</v>
      </c>
      <c r="H185"/>
    </row>
    <row r="186" spans="1:8" x14ac:dyDescent="0.3">
      <c r="A186" t="s">
        <v>28</v>
      </c>
      <c r="B186" t="s">
        <v>333</v>
      </c>
      <c r="C186" t="s">
        <v>325</v>
      </c>
      <c r="D186">
        <v>2023</v>
      </c>
      <c r="E186" s="4" t="s">
        <v>324</v>
      </c>
      <c r="F186" s="8">
        <v>19762</v>
      </c>
      <c r="G186" s="1">
        <v>316866.87</v>
      </c>
      <c r="H186"/>
    </row>
    <row r="187" spans="1:8" x14ac:dyDescent="0.3">
      <c r="A187" t="s">
        <v>28</v>
      </c>
      <c r="B187" t="s">
        <v>333</v>
      </c>
      <c r="C187" t="s">
        <v>325</v>
      </c>
      <c r="D187">
        <v>2023</v>
      </c>
      <c r="E187" s="4" t="s">
        <v>304</v>
      </c>
      <c r="F187" s="8">
        <v>24240</v>
      </c>
      <c r="G187" s="1">
        <v>388883.45</v>
      </c>
      <c r="H187"/>
    </row>
    <row r="188" spans="1:8" x14ac:dyDescent="0.3">
      <c r="A188" t="s">
        <v>28</v>
      </c>
      <c r="B188" t="s">
        <v>333</v>
      </c>
      <c r="C188" t="s">
        <v>325</v>
      </c>
      <c r="D188">
        <v>2023</v>
      </c>
      <c r="E188" s="4" t="s">
        <v>301</v>
      </c>
      <c r="F188" s="8">
        <v>31262</v>
      </c>
      <c r="G188" s="1">
        <v>485014.63</v>
      </c>
      <c r="H188"/>
    </row>
    <row r="189" spans="1:8" x14ac:dyDescent="0.3">
      <c r="A189" t="s">
        <v>28</v>
      </c>
      <c r="B189" t="s">
        <v>333</v>
      </c>
      <c r="C189" t="s">
        <v>325</v>
      </c>
      <c r="D189">
        <v>2023</v>
      </c>
      <c r="E189" s="4" t="s">
        <v>4</v>
      </c>
      <c r="F189" s="8">
        <v>32862</v>
      </c>
      <c r="G189" s="1">
        <v>523663.98</v>
      </c>
      <c r="H189"/>
    </row>
    <row r="190" spans="1:8" x14ac:dyDescent="0.3">
      <c r="A190" t="s">
        <v>28</v>
      </c>
      <c r="B190" t="s">
        <v>333</v>
      </c>
      <c r="C190" t="s">
        <v>325</v>
      </c>
      <c r="D190">
        <v>2023</v>
      </c>
      <c r="E190" s="4" t="s">
        <v>10</v>
      </c>
      <c r="F190" s="8">
        <v>30995</v>
      </c>
      <c r="G190" s="1">
        <v>519800.23</v>
      </c>
      <c r="H190"/>
    </row>
    <row r="191" spans="1:8" x14ac:dyDescent="0.3">
      <c r="A191" t="s">
        <v>28</v>
      </c>
      <c r="B191" t="s">
        <v>333</v>
      </c>
      <c r="C191" t="s">
        <v>325</v>
      </c>
      <c r="D191">
        <v>2023</v>
      </c>
      <c r="E191" s="4" t="s">
        <v>9</v>
      </c>
      <c r="F191" s="8">
        <v>28223</v>
      </c>
      <c r="G191" s="1">
        <v>486005.63</v>
      </c>
      <c r="H191"/>
    </row>
    <row r="192" spans="1:8" x14ac:dyDescent="0.3">
      <c r="A192" t="s">
        <v>28</v>
      </c>
      <c r="B192" t="s">
        <v>333</v>
      </c>
      <c r="C192" t="s">
        <v>325</v>
      </c>
      <c r="D192">
        <v>2023</v>
      </c>
      <c r="E192" s="4" t="s">
        <v>8</v>
      </c>
      <c r="F192" s="8">
        <v>34420</v>
      </c>
      <c r="G192" s="1">
        <v>567894.09</v>
      </c>
      <c r="H192"/>
    </row>
    <row r="193" spans="1:8" x14ac:dyDescent="0.3">
      <c r="A193" t="s">
        <v>28</v>
      </c>
      <c r="B193" t="s">
        <v>333</v>
      </c>
      <c r="C193" t="s">
        <v>325</v>
      </c>
      <c r="D193">
        <v>2023</v>
      </c>
      <c r="E193" s="4" t="s">
        <v>7</v>
      </c>
      <c r="F193" s="8">
        <v>33596</v>
      </c>
      <c r="G193" s="1">
        <v>539728.23</v>
      </c>
      <c r="H193"/>
    </row>
    <row r="194" spans="1:8" x14ac:dyDescent="0.3">
      <c r="A194" t="s">
        <v>28</v>
      </c>
      <c r="B194" t="s">
        <v>333</v>
      </c>
      <c r="C194" t="s">
        <v>325</v>
      </c>
      <c r="D194">
        <v>2023</v>
      </c>
      <c r="E194" s="4" t="s">
        <v>6</v>
      </c>
      <c r="F194" s="8">
        <v>31848</v>
      </c>
      <c r="G194" s="1">
        <v>485546.67</v>
      </c>
      <c r="H194"/>
    </row>
    <row r="195" spans="1:8" x14ac:dyDescent="0.3">
      <c r="A195" t="s">
        <v>28</v>
      </c>
      <c r="B195" t="s">
        <v>333</v>
      </c>
      <c r="C195" t="s">
        <v>325</v>
      </c>
      <c r="D195">
        <v>2023</v>
      </c>
      <c r="E195" s="4" t="s">
        <v>25</v>
      </c>
      <c r="F195" s="8">
        <v>27987</v>
      </c>
      <c r="G195" s="1">
        <v>429785.67</v>
      </c>
      <c r="H195"/>
    </row>
    <row r="196" spans="1:8" x14ac:dyDescent="0.3">
      <c r="A196" t="s">
        <v>28</v>
      </c>
      <c r="B196" t="s">
        <v>333</v>
      </c>
      <c r="C196" t="s">
        <v>325</v>
      </c>
      <c r="D196">
        <v>2023</v>
      </c>
      <c r="E196" s="4" t="s">
        <v>26</v>
      </c>
      <c r="F196" s="8">
        <v>26040</v>
      </c>
      <c r="G196" s="1">
        <v>419553.56</v>
      </c>
      <c r="H196"/>
    </row>
    <row r="197" spans="1:8" x14ac:dyDescent="0.3">
      <c r="A197" t="s">
        <v>28</v>
      </c>
      <c r="B197" t="s">
        <v>333</v>
      </c>
      <c r="C197" t="s">
        <v>325</v>
      </c>
      <c r="D197">
        <v>2023</v>
      </c>
      <c r="E197" s="4" t="s">
        <v>27</v>
      </c>
      <c r="F197" s="8">
        <v>27088</v>
      </c>
      <c r="G197" s="1">
        <v>427969.72</v>
      </c>
      <c r="H197"/>
    </row>
    <row r="198" spans="1:8" x14ac:dyDescent="0.3">
      <c r="A198" t="s">
        <v>28</v>
      </c>
      <c r="B198" t="s">
        <v>333</v>
      </c>
      <c r="C198" t="s">
        <v>326</v>
      </c>
      <c r="D198">
        <v>2023</v>
      </c>
      <c r="E198" s="4" t="s">
        <v>324</v>
      </c>
      <c r="F198" s="8">
        <v>4667</v>
      </c>
      <c r="G198" s="1">
        <v>61125.06</v>
      </c>
      <c r="H198"/>
    </row>
    <row r="199" spans="1:8" x14ac:dyDescent="0.3">
      <c r="A199" t="s">
        <v>28</v>
      </c>
      <c r="B199" t="s">
        <v>333</v>
      </c>
      <c r="C199" t="s">
        <v>326</v>
      </c>
      <c r="D199">
        <v>2023</v>
      </c>
      <c r="E199" s="4" t="s">
        <v>304</v>
      </c>
      <c r="F199" s="8">
        <v>4161</v>
      </c>
      <c r="G199" s="1">
        <v>61439.88</v>
      </c>
      <c r="H199"/>
    </row>
    <row r="200" spans="1:8" x14ac:dyDescent="0.3">
      <c r="A200" t="s">
        <v>28</v>
      </c>
      <c r="B200" t="s">
        <v>333</v>
      </c>
      <c r="C200" t="s">
        <v>326</v>
      </c>
      <c r="D200">
        <v>2023</v>
      </c>
      <c r="E200" s="4" t="s">
        <v>301</v>
      </c>
      <c r="F200" s="8">
        <v>4173</v>
      </c>
      <c r="G200" s="1">
        <v>66352.639999999999</v>
      </c>
      <c r="H200"/>
    </row>
    <row r="201" spans="1:8" x14ac:dyDescent="0.3">
      <c r="A201" t="s">
        <v>28</v>
      </c>
      <c r="B201" t="s">
        <v>333</v>
      </c>
      <c r="C201" t="s">
        <v>326</v>
      </c>
      <c r="D201">
        <v>2023</v>
      </c>
      <c r="E201" s="4" t="s">
        <v>4</v>
      </c>
      <c r="F201" s="8">
        <v>3588</v>
      </c>
      <c r="G201" s="1">
        <v>69020.320000000007</v>
      </c>
      <c r="H201"/>
    </row>
    <row r="202" spans="1:8" x14ac:dyDescent="0.3">
      <c r="A202" t="s">
        <v>28</v>
      </c>
      <c r="B202" t="s">
        <v>333</v>
      </c>
      <c r="C202" t="s">
        <v>326</v>
      </c>
      <c r="D202">
        <v>2023</v>
      </c>
      <c r="E202" s="4" t="s">
        <v>10</v>
      </c>
      <c r="F202" s="8">
        <v>3359</v>
      </c>
      <c r="G202" s="1">
        <v>67872.23</v>
      </c>
      <c r="H202"/>
    </row>
    <row r="203" spans="1:8" x14ac:dyDescent="0.3">
      <c r="A203" t="s">
        <v>28</v>
      </c>
      <c r="B203" t="s">
        <v>333</v>
      </c>
      <c r="C203" t="s">
        <v>326</v>
      </c>
      <c r="D203">
        <v>2023</v>
      </c>
      <c r="E203" s="4" t="s">
        <v>9</v>
      </c>
      <c r="F203" s="8">
        <v>3296</v>
      </c>
      <c r="G203" s="1">
        <v>72069.14</v>
      </c>
      <c r="H203"/>
    </row>
    <row r="204" spans="1:8" x14ac:dyDescent="0.3">
      <c r="A204" t="s">
        <v>28</v>
      </c>
      <c r="B204" t="s">
        <v>333</v>
      </c>
      <c r="C204" t="s">
        <v>326</v>
      </c>
      <c r="D204">
        <v>2023</v>
      </c>
      <c r="E204" s="4" t="s">
        <v>8</v>
      </c>
      <c r="F204" s="8">
        <v>4299</v>
      </c>
      <c r="G204" s="1">
        <v>84612.25</v>
      </c>
      <c r="H204"/>
    </row>
    <row r="205" spans="1:8" x14ac:dyDescent="0.3">
      <c r="A205" t="s">
        <v>28</v>
      </c>
      <c r="B205" t="s">
        <v>333</v>
      </c>
      <c r="C205" t="s">
        <v>326</v>
      </c>
      <c r="D205">
        <v>2023</v>
      </c>
      <c r="E205" s="4" t="s">
        <v>7</v>
      </c>
      <c r="F205" s="8">
        <v>4470</v>
      </c>
      <c r="G205" s="1">
        <v>79511.12</v>
      </c>
      <c r="H205"/>
    </row>
    <row r="206" spans="1:8" x14ac:dyDescent="0.3">
      <c r="A206" t="s">
        <v>28</v>
      </c>
      <c r="B206" t="s">
        <v>333</v>
      </c>
      <c r="C206" t="s">
        <v>326</v>
      </c>
      <c r="D206">
        <v>2023</v>
      </c>
      <c r="E206" s="4" t="s">
        <v>6</v>
      </c>
      <c r="F206" s="8">
        <v>4200</v>
      </c>
      <c r="G206" s="1">
        <v>75616.58</v>
      </c>
      <c r="H206"/>
    </row>
    <row r="207" spans="1:8" x14ac:dyDescent="0.3">
      <c r="A207" t="s">
        <v>28</v>
      </c>
      <c r="B207" t="s">
        <v>333</v>
      </c>
      <c r="C207" t="s">
        <v>326</v>
      </c>
      <c r="D207">
        <v>2023</v>
      </c>
      <c r="E207" s="4" t="s">
        <v>25</v>
      </c>
      <c r="F207" s="8">
        <v>2892</v>
      </c>
      <c r="G207" s="1">
        <v>64587.45</v>
      </c>
      <c r="H207"/>
    </row>
    <row r="208" spans="1:8" x14ac:dyDescent="0.3">
      <c r="A208" t="s">
        <v>28</v>
      </c>
      <c r="B208" t="s">
        <v>333</v>
      </c>
      <c r="C208" t="s">
        <v>326</v>
      </c>
      <c r="D208">
        <v>2023</v>
      </c>
      <c r="E208" s="4" t="s">
        <v>26</v>
      </c>
      <c r="F208" s="8">
        <v>2555</v>
      </c>
      <c r="G208" s="1">
        <v>55958.35</v>
      </c>
      <c r="H208"/>
    </row>
    <row r="209" spans="1:8" x14ac:dyDescent="0.3">
      <c r="A209" t="s">
        <v>28</v>
      </c>
      <c r="B209" t="s">
        <v>333</v>
      </c>
      <c r="C209" t="s">
        <v>326</v>
      </c>
      <c r="D209">
        <v>2023</v>
      </c>
      <c r="E209" s="4" t="s">
        <v>27</v>
      </c>
      <c r="F209" s="8">
        <v>2352</v>
      </c>
      <c r="G209" s="1">
        <v>48858.1</v>
      </c>
      <c r="H209"/>
    </row>
    <row r="210" spans="1:8" x14ac:dyDescent="0.3">
      <c r="A210" t="s">
        <v>28</v>
      </c>
      <c r="B210" t="s">
        <v>299</v>
      </c>
      <c r="C210" t="s">
        <v>299</v>
      </c>
      <c r="D210">
        <v>2023</v>
      </c>
      <c r="E210" s="4" t="s">
        <v>324</v>
      </c>
      <c r="F210" s="8">
        <v>6198546</v>
      </c>
      <c r="G210" s="1">
        <v>52948531.210000001</v>
      </c>
      <c r="H210"/>
    </row>
    <row r="211" spans="1:8" x14ac:dyDescent="0.3">
      <c r="A211" t="s">
        <v>28</v>
      </c>
      <c r="B211" t="s">
        <v>299</v>
      </c>
      <c r="C211" t="s">
        <v>299</v>
      </c>
      <c r="D211">
        <v>2023</v>
      </c>
      <c r="E211" s="4" t="s">
        <v>304</v>
      </c>
      <c r="F211" s="8">
        <v>5585835</v>
      </c>
      <c r="G211" s="1">
        <v>48846213.280000001</v>
      </c>
      <c r="H211"/>
    </row>
    <row r="212" spans="1:8" x14ac:dyDescent="0.3">
      <c r="A212" t="s">
        <v>28</v>
      </c>
      <c r="B212" t="s">
        <v>299</v>
      </c>
      <c r="C212" t="s">
        <v>299</v>
      </c>
      <c r="D212">
        <v>2023</v>
      </c>
      <c r="E212" s="4" t="s">
        <v>301</v>
      </c>
      <c r="F212" s="8">
        <v>5313596</v>
      </c>
      <c r="G212" s="1">
        <v>47734384.590000004</v>
      </c>
      <c r="H212"/>
    </row>
    <row r="213" spans="1:8" x14ac:dyDescent="0.3">
      <c r="A213" t="s">
        <v>28</v>
      </c>
      <c r="B213" t="s">
        <v>299</v>
      </c>
      <c r="C213" t="s">
        <v>299</v>
      </c>
      <c r="D213">
        <v>2023</v>
      </c>
      <c r="E213" s="4" t="s">
        <v>4</v>
      </c>
      <c r="F213" s="8">
        <v>5211421</v>
      </c>
      <c r="G213" s="1">
        <v>47965823.109999999</v>
      </c>
      <c r="H213"/>
    </row>
    <row r="214" spans="1:8" x14ac:dyDescent="0.3">
      <c r="A214" t="s">
        <v>28</v>
      </c>
      <c r="B214" t="s">
        <v>299</v>
      </c>
      <c r="C214" t="s">
        <v>299</v>
      </c>
      <c r="D214">
        <v>2023</v>
      </c>
      <c r="E214" s="4" t="s">
        <v>10</v>
      </c>
      <c r="F214" s="8">
        <v>5094284</v>
      </c>
      <c r="G214" s="1">
        <v>48295225.979999997</v>
      </c>
      <c r="H214"/>
    </row>
    <row r="215" spans="1:8" x14ac:dyDescent="0.3">
      <c r="A215" t="s">
        <v>28</v>
      </c>
      <c r="B215" t="s">
        <v>299</v>
      </c>
      <c r="C215" t="s">
        <v>299</v>
      </c>
      <c r="D215">
        <v>2023</v>
      </c>
      <c r="E215" s="4" t="s">
        <v>9</v>
      </c>
      <c r="F215" s="8">
        <v>4974477</v>
      </c>
      <c r="G215" s="1">
        <v>46181376.350000001</v>
      </c>
      <c r="H215"/>
    </row>
    <row r="216" spans="1:8" x14ac:dyDescent="0.3">
      <c r="A216" t="s">
        <v>28</v>
      </c>
      <c r="B216" t="s">
        <v>299</v>
      </c>
      <c r="C216" t="s">
        <v>299</v>
      </c>
      <c r="D216">
        <v>2023</v>
      </c>
      <c r="E216" s="4" t="s">
        <v>8</v>
      </c>
      <c r="F216" s="8">
        <v>3332481</v>
      </c>
      <c r="G216" s="1">
        <v>22487776.879999999</v>
      </c>
      <c r="H216"/>
    </row>
    <row r="217" spans="1:8" x14ac:dyDescent="0.3">
      <c r="A217" t="s">
        <v>28</v>
      </c>
      <c r="B217" t="s">
        <v>299</v>
      </c>
      <c r="C217" t="s">
        <v>299</v>
      </c>
      <c r="D217">
        <v>2023</v>
      </c>
      <c r="E217" s="4" t="s">
        <v>7</v>
      </c>
      <c r="F217" s="8">
        <v>3319961</v>
      </c>
      <c r="G217" s="1">
        <v>20001540.300000001</v>
      </c>
      <c r="H217"/>
    </row>
    <row r="218" spans="1:8" x14ac:dyDescent="0.3">
      <c r="A218" t="s">
        <v>28</v>
      </c>
      <c r="B218" t="s">
        <v>299</v>
      </c>
      <c r="C218" t="s">
        <v>299</v>
      </c>
      <c r="D218">
        <v>2023</v>
      </c>
      <c r="E218" s="4" t="s">
        <v>6</v>
      </c>
      <c r="F218" s="8">
        <v>3451454</v>
      </c>
      <c r="G218" s="1">
        <v>19601917.460000001</v>
      </c>
      <c r="H218"/>
    </row>
    <row r="219" spans="1:8" x14ac:dyDescent="0.3">
      <c r="A219" t="s">
        <v>28</v>
      </c>
      <c r="B219" t="s">
        <v>299</v>
      </c>
      <c r="C219" t="s">
        <v>299</v>
      </c>
      <c r="D219">
        <v>2023</v>
      </c>
      <c r="E219" s="4" t="s">
        <v>25</v>
      </c>
      <c r="F219" s="8">
        <v>3539091</v>
      </c>
      <c r="G219" s="1">
        <v>20859267.02</v>
      </c>
      <c r="H219"/>
    </row>
    <row r="220" spans="1:8" x14ac:dyDescent="0.3">
      <c r="A220" t="s">
        <v>28</v>
      </c>
      <c r="B220" t="s">
        <v>299</v>
      </c>
      <c r="C220" t="s">
        <v>299</v>
      </c>
      <c r="D220">
        <v>2023</v>
      </c>
      <c r="E220" s="4" t="s">
        <v>26</v>
      </c>
      <c r="F220" s="8">
        <v>3105604</v>
      </c>
      <c r="G220" s="1">
        <v>18646687.059999999</v>
      </c>
      <c r="H220"/>
    </row>
    <row r="221" spans="1:8" x14ac:dyDescent="0.3">
      <c r="A221" t="s">
        <v>28</v>
      </c>
      <c r="B221" t="s">
        <v>299</v>
      </c>
      <c r="C221" t="s">
        <v>299</v>
      </c>
      <c r="D221">
        <v>2023</v>
      </c>
      <c r="E221" s="4" t="s">
        <v>27</v>
      </c>
      <c r="F221" s="8">
        <v>3193972</v>
      </c>
      <c r="G221" s="1">
        <v>19239456.870000001</v>
      </c>
      <c r="H221"/>
    </row>
    <row r="222" spans="1:8" x14ac:dyDescent="0.3">
      <c r="A222" t="s">
        <v>28</v>
      </c>
      <c r="B222" t="s">
        <v>299</v>
      </c>
      <c r="C222" t="s">
        <v>327</v>
      </c>
      <c r="D222">
        <v>2023</v>
      </c>
      <c r="E222" s="4" t="s">
        <v>324</v>
      </c>
      <c r="F222" s="8">
        <v>339264</v>
      </c>
      <c r="G222" s="1">
        <v>4052867.28</v>
      </c>
      <c r="H222"/>
    </row>
    <row r="223" spans="1:8" x14ac:dyDescent="0.3">
      <c r="A223" t="s">
        <v>28</v>
      </c>
      <c r="B223" t="s">
        <v>299</v>
      </c>
      <c r="C223" t="s">
        <v>327</v>
      </c>
      <c r="D223">
        <v>2023</v>
      </c>
      <c r="E223" s="4" t="s">
        <v>304</v>
      </c>
      <c r="F223" s="8">
        <v>414982</v>
      </c>
      <c r="G223" s="1">
        <v>4833386.34</v>
      </c>
      <c r="H223"/>
    </row>
    <row r="224" spans="1:8" x14ac:dyDescent="0.3">
      <c r="A224" t="s">
        <v>28</v>
      </c>
      <c r="B224" t="s">
        <v>299</v>
      </c>
      <c r="C224" t="s">
        <v>327</v>
      </c>
      <c r="D224">
        <v>2023</v>
      </c>
      <c r="E224" s="4" t="s">
        <v>301</v>
      </c>
      <c r="F224" s="8">
        <v>518990</v>
      </c>
      <c r="G224" s="1">
        <v>6381858.4299999997</v>
      </c>
      <c r="H224"/>
    </row>
    <row r="225" spans="1:8" x14ac:dyDescent="0.3">
      <c r="A225" t="s">
        <v>28</v>
      </c>
      <c r="B225" t="s">
        <v>299</v>
      </c>
      <c r="C225" t="s">
        <v>327</v>
      </c>
      <c r="D225">
        <v>2023</v>
      </c>
      <c r="E225" s="4" t="s">
        <v>4</v>
      </c>
      <c r="F225" s="8">
        <v>534754</v>
      </c>
      <c r="G225" s="1">
        <v>6766679.1299999999</v>
      </c>
      <c r="H225"/>
    </row>
    <row r="226" spans="1:8" x14ac:dyDescent="0.3">
      <c r="A226" t="s">
        <v>28</v>
      </c>
      <c r="B226" t="s">
        <v>299</v>
      </c>
      <c r="C226" t="s">
        <v>327</v>
      </c>
      <c r="D226">
        <v>2023</v>
      </c>
      <c r="E226" s="4" t="s">
        <v>10</v>
      </c>
      <c r="F226" s="8">
        <v>539666</v>
      </c>
      <c r="G226" s="1">
        <v>6906137.3200000003</v>
      </c>
      <c r="H226"/>
    </row>
    <row r="227" spans="1:8" x14ac:dyDescent="0.3">
      <c r="A227" t="s">
        <v>28</v>
      </c>
      <c r="B227" t="s">
        <v>299</v>
      </c>
      <c r="C227" t="s">
        <v>327</v>
      </c>
      <c r="D227">
        <v>2023</v>
      </c>
      <c r="E227" s="4" t="s">
        <v>9</v>
      </c>
      <c r="F227" s="8">
        <v>536093</v>
      </c>
      <c r="G227" s="1">
        <v>6747007.3700000001</v>
      </c>
      <c r="H227"/>
    </row>
    <row r="228" spans="1:8" x14ac:dyDescent="0.3">
      <c r="A228" t="s">
        <v>28</v>
      </c>
      <c r="B228" t="s">
        <v>299</v>
      </c>
      <c r="C228" t="s">
        <v>327</v>
      </c>
      <c r="D228">
        <v>2023</v>
      </c>
      <c r="E228" s="4" t="s">
        <v>8</v>
      </c>
      <c r="F228" s="8">
        <v>239522</v>
      </c>
      <c r="G228" s="1">
        <v>2447686.6</v>
      </c>
      <c r="H228"/>
    </row>
    <row r="229" spans="1:8" x14ac:dyDescent="0.3">
      <c r="A229" t="s">
        <v>28</v>
      </c>
      <c r="B229" t="s">
        <v>299</v>
      </c>
      <c r="C229" t="s">
        <v>327</v>
      </c>
      <c r="D229">
        <v>2023</v>
      </c>
      <c r="E229" s="4" t="s">
        <v>7</v>
      </c>
      <c r="F229" s="8">
        <v>223944</v>
      </c>
      <c r="G229" s="1">
        <v>2174394.2000000002</v>
      </c>
      <c r="H229"/>
    </row>
    <row r="230" spans="1:8" x14ac:dyDescent="0.3">
      <c r="A230" t="s">
        <v>28</v>
      </c>
      <c r="B230" t="s">
        <v>299</v>
      </c>
      <c r="C230" t="s">
        <v>327</v>
      </c>
      <c r="D230">
        <v>2023</v>
      </c>
      <c r="E230" s="4" t="s">
        <v>6</v>
      </c>
      <c r="F230" s="8">
        <v>223838</v>
      </c>
      <c r="G230" s="1">
        <v>2097555.7000000002</v>
      </c>
      <c r="H230"/>
    </row>
    <row r="231" spans="1:8" x14ac:dyDescent="0.3">
      <c r="A231" t="s">
        <v>28</v>
      </c>
      <c r="B231" t="s">
        <v>299</v>
      </c>
      <c r="C231" t="s">
        <v>327</v>
      </c>
      <c r="D231">
        <v>2023</v>
      </c>
      <c r="E231" s="4" t="s">
        <v>25</v>
      </c>
      <c r="F231" s="8">
        <v>227186</v>
      </c>
      <c r="G231" s="1">
        <v>2185412.5099999998</v>
      </c>
      <c r="H231"/>
    </row>
    <row r="232" spans="1:8" x14ac:dyDescent="0.3">
      <c r="A232" t="s">
        <v>28</v>
      </c>
      <c r="B232" t="s">
        <v>299</v>
      </c>
      <c r="C232" t="s">
        <v>327</v>
      </c>
      <c r="D232">
        <v>2023</v>
      </c>
      <c r="E232" s="4" t="s">
        <v>26</v>
      </c>
      <c r="F232" s="8">
        <v>193216</v>
      </c>
      <c r="G232" s="1">
        <v>1895738.02</v>
      </c>
      <c r="H232"/>
    </row>
    <row r="233" spans="1:8" x14ac:dyDescent="0.3">
      <c r="A233" t="s">
        <v>28</v>
      </c>
      <c r="B233" t="s">
        <v>299</v>
      </c>
      <c r="C233" t="s">
        <v>327</v>
      </c>
      <c r="D233">
        <v>2023</v>
      </c>
      <c r="E233" s="4" t="s">
        <v>27</v>
      </c>
      <c r="F233" s="8">
        <v>199472</v>
      </c>
      <c r="G233" s="1">
        <v>1941541.41</v>
      </c>
      <c r="H233"/>
    </row>
    <row r="234" spans="1:8" x14ac:dyDescent="0.3">
      <c r="A234" t="s">
        <v>28</v>
      </c>
      <c r="B234" t="s">
        <v>299</v>
      </c>
      <c r="C234" t="s">
        <v>328</v>
      </c>
      <c r="D234">
        <v>2023</v>
      </c>
      <c r="E234" s="4" t="s">
        <v>324</v>
      </c>
      <c r="F234" s="8">
        <v>128602</v>
      </c>
      <c r="G234" s="1">
        <v>671039.09</v>
      </c>
      <c r="H234"/>
    </row>
    <row r="235" spans="1:8" x14ac:dyDescent="0.3">
      <c r="A235" t="s">
        <v>28</v>
      </c>
      <c r="B235" t="s">
        <v>299</v>
      </c>
      <c r="C235" t="s">
        <v>328</v>
      </c>
      <c r="D235">
        <v>2023</v>
      </c>
      <c r="E235" s="4" t="s">
        <v>304</v>
      </c>
      <c r="F235" s="8">
        <v>98439</v>
      </c>
      <c r="G235" s="1">
        <v>542002.02</v>
      </c>
      <c r="H235"/>
    </row>
    <row r="236" spans="1:8" x14ac:dyDescent="0.3">
      <c r="A236" t="s">
        <v>28</v>
      </c>
      <c r="B236" t="s">
        <v>299</v>
      </c>
      <c r="C236" t="s">
        <v>328</v>
      </c>
      <c r="D236">
        <v>2023</v>
      </c>
      <c r="E236" s="4" t="s">
        <v>301</v>
      </c>
      <c r="F236" s="8">
        <v>85127</v>
      </c>
      <c r="G236" s="1">
        <v>443814.32</v>
      </c>
      <c r="H236"/>
    </row>
    <row r="237" spans="1:8" x14ac:dyDescent="0.3">
      <c r="A237" t="s">
        <v>28</v>
      </c>
      <c r="B237" t="s">
        <v>299</v>
      </c>
      <c r="C237" t="s">
        <v>328</v>
      </c>
      <c r="D237">
        <v>2023</v>
      </c>
      <c r="E237" s="4" t="s">
        <v>4</v>
      </c>
      <c r="F237" s="8">
        <v>88517</v>
      </c>
      <c r="G237" s="1">
        <v>455576.14</v>
      </c>
      <c r="H237"/>
    </row>
    <row r="238" spans="1:8" x14ac:dyDescent="0.3">
      <c r="A238" t="s">
        <v>28</v>
      </c>
      <c r="B238" t="s">
        <v>299</v>
      </c>
      <c r="C238" t="s">
        <v>328</v>
      </c>
      <c r="D238">
        <v>2023</v>
      </c>
      <c r="E238" s="4" t="s">
        <v>10</v>
      </c>
      <c r="F238" s="8">
        <v>66020</v>
      </c>
      <c r="G238" s="1">
        <v>319894.89</v>
      </c>
      <c r="H238"/>
    </row>
    <row r="239" spans="1:8" x14ac:dyDescent="0.3">
      <c r="A239" t="s">
        <v>28</v>
      </c>
      <c r="B239" t="s">
        <v>299</v>
      </c>
      <c r="C239" t="s">
        <v>328</v>
      </c>
      <c r="D239">
        <v>2023</v>
      </c>
      <c r="E239" s="4" t="s">
        <v>9</v>
      </c>
      <c r="F239" s="8">
        <v>120618</v>
      </c>
      <c r="G239" s="1">
        <v>511935.63</v>
      </c>
      <c r="H239"/>
    </row>
    <row r="240" spans="1:8" x14ac:dyDescent="0.3">
      <c r="A240" t="s">
        <v>28</v>
      </c>
      <c r="B240" t="s">
        <v>299</v>
      </c>
      <c r="C240" t="s">
        <v>328</v>
      </c>
      <c r="D240">
        <v>2023</v>
      </c>
      <c r="E240" s="4" t="s">
        <v>8</v>
      </c>
      <c r="F240" s="8">
        <v>109189</v>
      </c>
      <c r="G240" s="1">
        <v>399337.97</v>
      </c>
      <c r="H240"/>
    </row>
    <row r="241" spans="1:8" x14ac:dyDescent="0.3">
      <c r="A241" t="s">
        <v>28</v>
      </c>
      <c r="B241" t="s">
        <v>299</v>
      </c>
      <c r="C241" t="s">
        <v>328</v>
      </c>
      <c r="D241">
        <v>2023</v>
      </c>
      <c r="E241" s="4" t="s">
        <v>7</v>
      </c>
      <c r="F241" s="8">
        <v>111523</v>
      </c>
      <c r="G241" s="1">
        <v>390388.97</v>
      </c>
      <c r="H241"/>
    </row>
    <row r="242" spans="1:8" x14ac:dyDescent="0.3">
      <c r="A242" t="s">
        <v>28</v>
      </c>
      <c r="B242" t="s">
        <v>299</v>
      </c>
      <c r="C242" t="s">
        <v>328</v>
      </c>
      <c r="D242">
        <v>2023</v>
      </c>
      <c r="E242" s="4" t="s">
        <v>6</v>
      </c>
      <c r="F242" s="8">
        <v>93816</v>
      </c>
      <c r="G242" s="1">
        <v>314547.46000000002</v>
      </c>
      <c r="H242"/>
    </row>
    <row r="243" spans="1:8" x14ac:dyDescent="0.3">
      <c r="A243" t="s">
        <v>28</v>
      </c>
      <c r="B243" t="s">
        <v>299</v>
      </c>
      <c r="C243" t="s">
        <v>328</v>
      </c>
      <c r="D243">
        <v>2023</v>
      </c>
      <c r="E243" s="4" t="s">
        <v>25</v>
      </c>
      <c r="F243" s="8">
        <v>95794</v>
      </c>
      <c r="G243" s="1">
        <v>319091.94</v>
      </c>
      <c r="H243"/>
    </row>
    <row r="244" spans="1:8" x14ac:dyDescent="0.3">
      <c r="A244" t="s">
        <v>28</v>
      </c>
      <c r="B244" t="s">
        <v>299</v>
      </c>
      <c r="C244" t="s">
        <v>328</v>
      </c>
      <c r="D244">
        <v>2023</v>
      </c>
      <c r="E244" s="4" t="s">
        <v>26</v>
      </c>
      <c r="F244" s="8">
        <v>69596</v>
      </c>
      <c r="G244" s="1">
        <v>218601.56</v>
      </c>
      <c r="H244"/>
    </row>
    <row r="245" spans="1:8" x14ac:dyDescent="0.3">
      <c r="A245" t="s">
        <v>28</v>
      </c>
      <c r="B245" t="s">
        <v>299</v>
      </c>
      <c r="C245" t="s">
        <v>328</v>
      </c>
      <c r="D245">
        <v>2023</v>
      </c>
      <c r="E245" s="4" t="s">
        <v>27</v>
      </c>
      <c r="F245" s="8">
        <v>65718</v>
      </c>
      <c r="G245" s="1">
        <v>200843.94</v>
      </c>
      <c r="H245"/>
    </row>
    <row r="246" spans="1:8" x14ac:dyDescent="0.3">
      <c r="A246" t="s">
        <v>28</v>
      </c>
      <c r="B246" t="s">
        <v>299</v>
      </c>
      <c r="C246" t="s">
        <v>329</v>
      </c>
      <c r="D246">
        <v>2023</v>
      </c>
      <c r="E246" s="4" t="s">
        <v>324</v>
      </c>
      <c r="F246" s="8">
        <v>21206</v>
      </c>
      <c r="G246" s="1">
        <v>171306.32</v>
      </c>
      <c r="H246"/>
    </row>
    <row r="247" spans="1:8" x14ac:dyDescent="0.3">
      <c r="A247" t="s">
        <v>28</v>
      </c>
      <c r="B247" t="s">
        <v>299</v>
      </c>
      <c r="C247" t="s">
        <v>329</v>
      </c>
      <c r="D247">
        <v>2023</v>
      </c>
      <c r="E247" s="4" t="s">
        <v>304</v>
      </c>
      <c r="F247" s="8">
        <v>16404</v>
      </c>
      <c r="G247" s="1">
        <v>77702.95</v>
      </c>
      <c r="H247"/>
    </row>
    <row r="248" spans="1:8" x14ac:dyDescent="0.3">
      <c r="A248" t="s">
        <v>28</v>
      </c>
      <c r="B248" t="s">
        <v>299</v>
      </c>
      <c r="C248" t="s">
        <v>329</v>
      </c>
      <c r="D248">
        <v>2023</v>
      </c>
      <c r="E248" s="4" t="s">
        <v>301</v>
      </c>
      <c r="F248" s="8">
        <v>3764</v>
      </c>
      <c r="G248" s="1">
        <v>17964.73</v>
      </c>
      <c r="H248"/>
    </row>
    <row r="249" spans="1:8" x14ac:dyDescent="0.3">
      <c r="A249" t="s">
        <v>28</v>
      </c>
      <c r="B249" t="s">
        <v>299</v>
      </c>
      <c r="C249" t="s">
        <v>329</v>
      </c>
      <c r="D249">
        <v>2023</v>
      </c>
      <c r="E249" s="4" t="s">
        <v>4</v>
      </c>
      <c r="F249" s="8">
        <v>28863</v>
      </c>
      <c r="G249" s="1">
        <v>113053.25</v>
      </c>
      <c r="H249"/>
    </row>
    <row r="250" spans="1:8" x14ac:dyDescent="0.3">
      <c r="A250" t="s">
        <v>28</v>
      </c>
      <c r="B250" t="s">
        <v>299</v>
      </c>
      <c r="C250" t="s">
        <v>329</v>
      </c>
      <c r="D250">
        <v>2023</v>
      </c>
      <c r="E250" s="4" t="s">
        <v>10</v>
      </c>
      <c r="F250" s="8">
        <v>49692</v>
      </c>
      <c r="G250" s="1">
        <v>194329.99</v>
      </c>
      <c r="H250"/>
    </row>
    <row r="251" spans="1:8" x14ac:dyDescent="0.3">
      <c r="A251" t="s">
        <v>28</v>
      </c>
      <c r="B251" t="s">
        <v>299</v>
      </c>
      <c r="C251" t="s">
        <v>329</v>
      </c>
      <c r="D251">
        <v>2023</v>
      </c>
      <c r="E251" s="4" t="s">
        <v>9</v>
      </c>
      <c r="F251" s="8">
        <v>14660</v>
      </c>
      <c r="G251" s="1">
        <v>56379.38</v>
      </c>
      <c r="H251"/>
    </row>
    <row r="252" spans="1:8" x14ac:dyDescent="0.3">
      <c r="A252" t="s">
        <v>28</v>
      </c>
      <c r="B252" t="s">
        <v>299</v>
      </c>
      <c r="C252" t="s">
        <v>329</v>
      </c>
      <c r="D252">
        <v>2023</v>
      </c>
      <c r="E252" s="4" t="s">
        <v>8</v>
      </c>
      <c r="F252" s="8">
        <v>53</v>
      </c>
      <c r="G252" s="1">
        <v>219.75</v>
      </c>
      <c r="H252"/>
    </row>
    <row r="253" spans="1:8" x14ac:dyDescent="0.3">
      <c r="A253" t="s">
        <v>28</v>
      </c>
      <c r="B253" t="s">
        <v>299</v>
      </c>
      <c r="C253" t="s">
        <v>329</v>
      </c>
      <c r="D253">
        <v>2023</v>
      </c>
      <c r="E253" s="4" t="s">
        <v>7</v>
      </c>
      <c r="F253" s="8">
        <v>5135</v>
      </c>
      <c r="G253" s="1">
        <v>16774.41</v>
      </c>
      <c r="H253"/>
    </row>
    <row r="254" spans="1:8" x14ac:dyDescent="0.3">
      <c r="A254" t="s">
        <v>28</v>
      </c>
      <c r="B254" t="s">
        <v>299</v>
      </c>
      <c r="C254" t="s">
        <v>329</v>
      </c>
      <c r="D254">
        <v>2023</v>
      </c>
      <c r="E254" s="4" t="s">
        <v>6</v>
      </c>
      <c r="F254" s="8">
        <v>2605</v>
      </c>
      <c r="G254" s="1">
        <v>8609.59</v>
      </c>
      <c r="H254"/>
    </row>
    <row r="255" spans="1:8" x14ac:dyDescent="0.3">
      <c r="A255" t="s">
        <v>28</v>
      </c>
      <c r="B255" t="s">
        <v>299</v>
      </c>
      <c r="C255" t="s">
        <v>329</v>
      </c>
      <c r="D255">
        <v>2023</v>
      </c>
      <c r="E255" s="4" t="s">
        <v>25</v>
      </c>
      <c r="F255" s="8">
        <v>563</v>
      </c>
      <c r="G255" s="1">
        <v>1498.74</v>
      </c>
      <c r="H255"/>
    </row>
    <row r="256" spans="1:8" x14ac:dyDescent="0.3">
      <c r="A256" t="s">
        <v>28</v>
      </c>
      <c r="B256" t="s">
        <v>299</v>
      </c>
      <c r="C256" t="s">
        <v>329</v>
      </c>
      <c r="D256">
        <v>2023</v>
      </c>
      <c r="E256" s="4" t="s">
        <v>26</v>
      </c>
      <c r="F256" s="8">
        <v>3635</v>
      </c>
      <c r="G256" s="1">
        <v>13381.97</v>
      </c>
      <c r="H256"/>
    </row>
    <row r="257" spans="1:8" x14ac:dyDescent="0.3">
      <c r="A257" t="s">
        <v>28</v>
      </c>
      <c r="B257" t="s">
        <v>299</v>
      </c>
      <c r="C257" t="s">
        <v>329</v>
      </c>
      <c r="D257">
        <v>2023</v>
      </c>
      <c r="E257" s="4" t="s">
        <v>27</v>
      </c>
      <c r="F257" s="8">
        <v>6033</v>
      </c>
      <c r="G257" s="1">
        <v>24193.86</v>
      </c>
      <c r="H257"/>
    </row>
    <row r="258" spans="1:8" x14ac:dyDescent="0.3">
      <c r="A258" t="s">
        <v>332</v>
      </c>
      <c r="B258" t="s">
        <v>334</v>
      </c>
      <c r="C258" t="s">
        <v>330</v>
      </c>
      <c r="D258">
        <v>2023</v>
      </c>
      <c r="E258" s="4" t="s">
        <v>324</v>
      </c>
      <c r="F258" s="8">
        <v>0</v>
      </c>
      <c r="G258" s="1">
        <v>134.84</v>
      </c>
      <c r="H258"/>
    </row>
    <row r="259" spans="1:8" x14ac:dyDescent="0.3">
      <c r="A259" t="s">
        <v>332</v>
      </c>
      <c r="B259" t="s">
        <v>299</v>
      </c>
      <c r="C259" t="s">
        <v>299</v>
      </c>
      <c r="D259">
        <v>2023</v>
      </c>
      <c r="E259" s="4" t="s">
        <v>4</v>
      </c>
      <c r="F259" s="8">
        <v>1</v>
      </c>
      <c r="G259" s="1">
        <v>136</v>
      </c>
      <c r="H259"/>
    </row>
    <row r="260" spans="1:8" x14ac:dyDescent="0.3">
      <c r="A260" t="s">
        <v>24</v>
      </c>
      <c r="B260" t="s">
        <v>333</v>
      </c>
      <c r="C260" t="s">
        <v>5</v>
      </c>
      <c r="D260">
        <v>2024</v>
      </c>
      <c r="E260" s="4" t="s">
        <v>25</v>
      </c>
      <c r="F260" s="8">
        <v>85260</v>
      </c>
      <c r="G260" s="1">
        <v>2787291.39</v>
      </c>
      <c r="H260"/>
    </row>
    <row r="261" spans="1:8" x14ac:dyDescent="0.3">
      <c r="A261" t="s">
        <v>24</v>
      </c>
      <c r="B261" t="s">
        <v>333</v>
      </c>
      <c r="C261" t="s">
        <v>5</v>
      </c>
      <c r="D261">
        <v>2024</v>
      </c>
      <c r="E261" s="4" t="s">
        <v>26</v>
      </c>
      <c r="F261" s="8">
        <v>77488</v>
      </c>
      <c r="G261" s="1">
        <v>2608830.83</v>
      </c>
      <c r="H261"/>
    </row>
    <row r="262" spans="1:8" x14ac:dyDescent="0.3">
      <c r="A262" t="s">
        <v>24</v>
      </c>
      <c r="B262" t="s">
        <v>333</v>
      </c>
      <c r="C262" t="s">
        <v>5</v>
      </c>
      <c r="D262">
        <v>2024</v>
      </c>
      <c r="E262" s="4" t="s">
        <v>27</v>
      </c>
      <c r="F262" s="8">
        <v>78060</v>
      </c>
      <c r="G262" s="1">
        <v>2675382.5</v>
      </c>
      <c r="H262"/>
    </row>
    <row r="263" spans="1:8" x14ac:dyDescent="0.3">
      <c r="A263" t="s">
        <v>24</v>
      </c>
      <c r="B263" t="s">
        <v>333</v>
      </c>
      <c r="C263" t="s">
        <v>323</v>
      </c>
      <c r="D263">
        <v>2024</v>
      </c>
      <c r="E263" s="4" t="s">
        <v>25</v>
      </c>
      <c r="F263" s="8">
        <v>664666</v>
      </c>
      <c r="G263" s="1">
        <v>22826346.699999999</v>
      </c>
      <c r="H263"/>
    </row>
    <row r="264" spans="1:8" x14ac:dyDescent="0.3">
      <c r="A264" t="s">
        <v>24</v>
      </c>
      <c r="B264" t="s">
        <v>333</v>
      </c>
      <c r="C264" t="s">
        <v>323</v>
      </c>
      <c r="D264">
        <v>2024</v>
      </c>
      <c r="E264" s="4" t="s">
        <v>26</v>
      </c>
      <c r="F264" s="8">
        <v>611873</v>
      </c>
      <c r="G264" s="1">
        <v>20849381.73</v>
      </c>
      <c r="H264"/>
    </row>
    <row r="265" spans="1:8" x14ac:dyDescent="0.3">
      <c r="A265" t="s">
        <v>24</v>
      </c>
      <c r="B265" t="s">
        <v>333</v>
      </c>
      <c r="C265" t="s">
        <v>323</v>
      </c>
      <c r="D265">
        <v>2024</v>
      </c>
      <c r="E265" s="4" t="s">
        <v>27</v>
      </c>
      <c r="F265" s="8">
        <v>605613</v>
      </c>
      <c r="G265" s="1">
        <v>20902875.050000001</v>
      </c>
      <c r="H265"/>
    </row>
    <row r="266" spans="1:8" x14ac:dyDescent="0.3">
      <c r="A266" t="s">
        <v>24</v>
      </c>
      <c r="B266" t="s">
        <v>334</v>
      </c>
      <c r="C266" t="s">
        <v>313</v>
      </c>
      <c r="D266">
        <v>2024</v>
      </c>
      <c r="E266" s="4" t="s">
        <v>25</v>
      </c>
      <c r="F266" s="8">
        <v>17650</v>
      </c>
      <c r="G266" s="1">
        <v>581532.59</v>
      </c>
      <c r="H266"/>
    </row>
    <row r="267" spans="1:8" x14ac:dyDescent="0.3">
      <c r="A267" t="s">
        <v>24</v>
      </c>
      <c r="B267" t="s">
        <v>334</v>
      </c>
      <c r="C267" t="s">
        <v>313</v>
      </c>
      <c r="D267">
        <v>2024</v>
      </c>
      <c r="E267" s="4" t="s">
        <v>26</v>
      </c>
      <c r="F267" s="8">
        <v>22227</v>
      </c>
      <c r="G267" s="1">
        <v>756980.62</v>
      </c>
      <c r="H267"/>
    </row>
    <row r="268" spans="1:8" x14ac:dyDescent="0.3">
      <c r="A268" t="s">
        <v>24</v>
      </c>
      <c r="B268" t="s">
        <v>334</v>
      </c>
      <c r="C268" t="s">
        <v>313</v>
      </c>
      <c r="D268">
        <v>2024</v>
      </c>
      <c r="E268" s="4" t="s">
        <v>27</v>
      </c>
      <c r="F268" s="8">
        <v>28882</v>
      </c>
      <c r="G268" s="1">
        <v>957345.64</v>
      </c>
      <c r="H268"/>
    </row>
    <row r="269" spans="1:8" x14ac:dyDescent="0.3">
      <c r="A269" t="s">
        <v>24</v>
      </c>
      <c r="B269" t="s">
        <v>334</v>
      </c>
      <c r="C269" t="s">
        <v>314</v>
      </c>
      <c r="D269">
        <v>2024</v>
      </c>
      <c r="E269" s="4" t="s">
        <v>25</v>
      </c>
      <c r="F269" s="8">
        <v>1299</v>
      </c>
      <c r="G269" s="1">
        <v>35990.47</v>
      </c>
      <c r="H269"/>
    </row>
    <row r="270" spans="1:8" x14ac:dyDescent="0.3">
      <c r="A270" t="s">
        <v>24</v>
      </c>
      <c r="B270" t="s">
        <v>334</v>
      </c>
      <c r="C270" t="s">
        <v>314</v>
      </c>
      <c r="D270">
        <v>2024</v>
      </c>
      <c r="E270" s="4" t="s">
        <v>26</v>
      </c>
      <c r="F270" s="8">
        <v>1705</v>
      </c>
      <c r="G270" s="1">
        <v>50022.87</v>
      </c>
      <c r="H270"/>
    </row>
    <row r="271" spans="1:8" x14ac:dyDescent="0.3">
      <c r="A271" t="s">
        <v>24</v>
      </c>
      <c r="B271" t="s">
        <v>334</v>
      </c>
      <c r="C271" t="s">
        <v>314</v>
      </c>
      <c r="D271">
        <v>2024</v>
      </c>
      <c r="E271" s="4" t="s">
        <v>27</v>
      </c>
      <c r="F271" s="8">
        <v>3403</v>
      </c>
      <c r="G271" s="1">
        <v>74257.95</v>
      </c>
      <c r="H271"/>
    </row>
    <row r="272" spans="1:8" x14ac:dyDescent="0.3">
      <c r="A272" t="s">
        <v>24</v>
      </c>
      <c r="B272" t="s">
        <v>334</v>
      </c>
      <c r="C272" t="s">
        <v>315</v>
      </c>
      <c r="D272">
        <v>2024</v>
      </c>
      <c r="E272" s="4" t="s">
        <v>25</v>
      </c>
      <c r="F272" s="8">
        <v>159</v>
      </c>
      <c r="G272" s="1">
        <v>4005.31</v>
      </c>
      <c r="H272"/>
    </row>
    <row r="273" spans="1:8" x14ac:dyDescent="0.3">
      <c r="A273" t="s">
        <v>24</v>
      </c>
      <c r="B273" t="s">
        <v>334</v>
      </c>
      <c r="C273" t="s">
        <v>315</v>
      </c>
      <c r="D273">
        <v>2024</v>
      </c>
      <c r="E273" s="4" t="s">
        <v>26</v>
      </c>
      <c r="F273" s="8">
        <v>259</v>
      </c>
      <c r="G273" s="1">
        <v>6589.13</v>
      </c>
      <c r="H273"/>
    </row>
    <row r="274" spans="1:8" x14ac:dyDescent="0.3">
      <c r="A274" t="s">
        <v>24</v>
      </c>
      <c r="B274" t="s">
        <v>334</v>
      </c>
      <c r="C274" t="s">
        <v>315</v>
      </c>
      <c r="D274">
        <v>2024</v>
      </c>
      <c r="E274" s="4" t="s">
        <v>27</v>
      </c>
      <c r="F274" s="8">
        <v>306</v>
      </c>
      <c r="G274" s="1">
        <v>9210.6</v>
      </c>
      <c r="H274"/>
    </row>
    <row r="275" spans="1:8" x14ac:dyDescent="0.3">
      <c r="A275" t="s">
        <v>24</v>
      </c>
      <c r="B275" t="s">
        <v>334</v>
      </c>
      <c r="C275" t="s">
        <v>316</v>
      </c>
      <c r="D275">
        <v>2024</v>
      </c>
      <c r="E275" s="4" t="s">
        <v>25</v>
      </c>
      <c r="F275" s="8">
        <v>72268</v>
      </c>
      <c r="G275" s="1">
        <v>1497417.59</v>
      </c>
      <c r="H275"/>
    </row>
    <row r="276" spans="1:8" x14ac:dyDescent="0.3">
      <c r="A276" t="s">
        <v>24</v>
      </c>
      <c r="B276" t="s">
        <v>334</v>
      </c>
      <c r="C276" t="s">
        <v>316</v>
      </c>
      <c r="D276">
        <v>2024</v>
      </c>
      <c r="E276" s="4" t="s">
        <v>26</v>
      </c>
      <c r="F276" s="8">
        <v>120388</v>
      </c>
      <c r="G276" s="1">
        <v>2533692.83</v>
      </c>
      <c r="H276"/>
    </row>
    <row r="277" spans="1:8" x14ac:dyDescent="0.3">
      <c r="A277" t="s">
        <v>24</v>
      </c>
      <c r="B277" t="s">
        <v>334</v>
      </c>
      <c r="C277" t="s">
        <v>316</v>
      </c>
      <c r="D277">
        <v>2024</v>
      </c>
      <c r="E277" s="4" t="s">
        <v>27</v>
      </c>
      <c r="F277" s="8">
        <v>161586</v>
      </c>
      <c r="G277" s="1">
        <v>3486622.67</v>
      </c>
      <c r="H277"/>
    </row>
    <row r="278" spans="1:8" x14ac:dyDescent="0.3">
      <c r="A278" t="s">
        <v>24</v>
      </c>
      <c r="B278" t="s">
        <v>334</v>
      </c>
      <c r="C278" t="s">
        <v>317</v>
      </c>
      <c r="D278">
        <v>2024</v>
      </c>
      <c r="E278" s="4" t="s">
        <v>25</v>
      </c>
      <c r="F278" s="8">
        <v>678</v>
      </c>
      <c r="G278" s="1">
        <v>20741.34</v>
      </c>
      <c r="H278"/>
    </row>
    <row r="279" spans="1:8" x14ac:dyDescent="0.3">
      <c r="A279" t="s">
        <v>24</v>
      </c>
      <c r="B279" t="s">
        <v>334</v>
      </c>
      <c r="C279" t="s">
        <v>317</v>
      </c>
      <c r="D279">
        <v>2024</v>
      </c>
      <c r="E279" s="4" t="s">
        <v>26</v>
      </c>
      <c r="F279" s="8">
        <v>1521</v>
      </c>
      <c r="G279" s="1">
        <v>50998.66</v>
      </c>
      <c r="H279"/>
    </row>
    <row r="280" spans="1:8" x14ac:dyDescent="0.3">
      <c r="A280" t="s">
        <v>24</v>
      </c>
      <c r="B280" t="s">
        <v>334</v>
      </c>
      <c r="C280" t="s">
        <v>317</v>
      </c>
      <c r="D280">
        <v>2024</v>
      </c>
      <c r="E280" s="4" t="s">
        <v>27</v>
      </c>
      <c r="F280" s="8">
        <v>1605</v>
      </c>
      <c r="G280" s="1">
        <v>62996.38</v>
      </c>
      <c r="H280"/>
    </row>
    <row r="281" spans="1:8" x14ac:dyDescent="0.3">
      <c r="A281" t="s">
        <v>24</v>
      </c>
      <c r="B281" t="s">
        <v>334</v>
      </c>
      <c r="C281" t="s">
        <v>303</v>
      </c>
      <c r="D281">
        <v>2024</v>
      </c>
      <c r="E281" s="4" t="s">
        <v>25</v>
      </c>
      <c r="F281" s="8">
        <v>68391</v>
      </c>
      <c r="G281" s="1">
        <v>2165828.52</v>
      </c>
      <c r="H281"/>
    </row>
    <row r="282" spans="1:8" x14ac:dyDescent="0.3">
      <c r="A282" t="s">
        <v>24</v>
      </c>
      <c r="B282" t="s">
        <v>334</v>
      </c>
      <c r="C282" t="s">
        <v>303</v>
      </c>
      <c r="D282">
        <v>2024</v>
      </c>
      <c r="E282" s="4" t="s">
        <v>26</v>
      </c>
      <c r="F282" s="8">
        <v>55598</v>
      </c>
      <c r="G282" s="1">
        <v>1808958.67</v>
      </c>
      <c r="H282"/>
    </row>
    <row r="283" spans="1:8" x14ac:dyDescent="0.3">
      <c r="A283" t="s">
        <v>24</v>
      </c>
      <c r="B283" t="s">
        <v>334</v>
      </c>
      <c r="C283" t="s">
        <v>303</v>
      </c>
      <c r="D283">
        <v>2024</v>
      </c>
      <c r="E283" s="4" t="s">
        <v>27</v>
      </c>
      <c r="F283" s="8">
        <v>53920</v>
      </c>
      <c r="G283" s="1">
        <v>1707675.99</v>
      </c>
      <c r="H283"/>
    </row>
    <row r="284" spans="1:8" x14ac:dyDescent="0.3">
      <c r="A284" t="s">
        <v>24</v>
      </c>
      <c r="B284" t="s">
        <v>334</v>
      </c>
      <c r="C284" t="s">
        <v>330</v>
      </c>
      <c r="D284">
        <v>2024</v>
      </c>
      <c r="E284" s="4" t="s">
        <v>25</v>
      </c>
      <c r="F284" s="8">
        <v>2617</v>
      </c>
      <c r="G284" s="1">
        <v>59876.67</v>
      </c>
      <c r="H284"/>
    </row>
    <row r="285" spans="1:8" x14ac:dyDescent="0.3">
      <c r="A285" t="s">
        <v>24</v>
      </c>
      <c r="B285" t="s">
        <v>334</v>
      </c>
      <c r="C285" t="s">
        <v>330</v>
      </c>
      <c r="D285">
        <v>2024</v>
      </c>
      <c r="E285" s="4" t="s">
        <v>26</v>
      </c>
      <c r="F285" s="8">
        <v>153</v>
      </c>
      <c r="G285" s="1">
        <v>3677.8</v>
      </c>
      <c r="H285"/>
    </row>
    <row r="286" spans="1:8" x14ac:dyDescent="0.3">
      <c r="A286" t="s">
        <v>24</v>
      </c>
      <c r="B286" t="s">
        <v>334</v>
      </c>
      <c r="C286" t="s">
        <v>12</v>
      </c>
      <c r="D286">
        <v>2024</v>
      </c>
      <c r="E286" s="4" t="s">
        <v>25</v>
      </c>
      <c r="F286" s="8">
        <v>386856</v>
      </c>
      <c r="G286" s="1">
        <v>6918582.8600000003</v>
      </c>
      <c r="H286"/>
    </row>
    <row r="287" spans="1:8" x14ac:dyDescent="0.3">
      <c r="A287" t="s">
        <v>24</v>
      </c>
      <c r="B287" t="s">
        <v>334</v>
      </c>
      <c r="C287" t="s">
        <v>12</v>
      </c>
      <c r="D287">
        <v>2024</v>
      </c>
      <c r="E287" s="4" t="s">
        <v>26</v>
      </c>
      <c r="F287" s="8">
        <v>275566</v>
      </c>
      <c r="G287" s="1">
        <v>5152828.6900000004</v>
      </c>
      <c r="H287"/>
    </row>
    <row r="288" spans="1:8" x14ac:dyDescent="0.3">
      <c r="A288" t="s">
        <v>24</v>
      </c>
      <c r="B288" t="s">
        <v>334</v>
      </c>
      <c r="C288" t="s">
        <v>12</v>
      </c>
      <c r="D288">
        <v>2024</v>
      </c>
      <c r="E288" s="4" t="s">
        <v>27</v>
      </c>
      <c r="F288" s="8">
        <v>214290</v>
      </c>
      <c r="G288" s="1">
        <v>4066592.03</v>
      </c>
      <c r="H288"/>
    </row>
    <row r="289" spans="1:8" x14ac:dyDescent="0.3">
      <c r="A289" t="s">
        <v>24</v>
      </c>
      <c r="B289" t="s">
        <v>334</v>
      </c>
      <c r="C289" t="s">
        <v>306</v>
      </c>
      <c r="D289">
        <v>2024</v>
      </c>
      <c r="E289" s="4" t="s">
        <v>25</v>
      </c>
      <c r="F289" s="8">
        <v>6956</v>
      </c>
      <c r="G289" s="1">
        <v>208867.16</v>
      </c>
      <c r="H289"/>
    </row>
    <row r="290" spans="1:8" x14ac:dyDescent="0.3">
      <c r="A290" t="s">
        <v>24</v>
      </c>
      <c r="B290" t="s">
        <v>334</v>
      </c>
      <c r="C290" t="s">
        <v>306</v>
      </c>
      <c r="D290">
        <v>2024</v>
      </c>
      <c r="E290" s="4" t="s">
        <v>26</v>
      </c>
      <c r="F290" s="8">
        <v>5024</v>
      </c>
      <c r="G290" s="1">
        <v>147973.85</v>
      </c>
      <c r="H290"/>
    </row>
    <row r="291" spans="1:8" x14ac:dyDescent="0.3">
      <c r="A291" t="s">
        <v>24</v>
      </c>
      <c r="B291" t="s">
        <v>334</v>
      </c>
      <c r="C291" t="s">
        <v>306</v>
      </c>
      <c r="D291">
        <v>2024</v>
      </c>
      <c r="E291" s="4" t="s">
        <v>27</v>
      </c>
      <c r="F291" s="8">
        <v>3216</v>
      </c>
      <c r="G291" s="1">
        <v>77592.31</v>
      </c>
      <c r="H291"/>
    </row>
    <row r="292" spans="1:8" x14ac:dyDescent="0.3">
      <c r="A292" t="s">
        <v>24</v>
      </c>
      <c r="B292" t="s">
        <v>334</v>
      </c>
      <c r="C292" t="s">
        <v>318</v>
      </c>
      <c r="D292">
        <v>2024</v>
      </c>
      <c r="E292" s="4" t="s">
        <v>25</v>
      </c>
      <c r="F292" s="8">
        <v>7604</v>
      </c>
      <c r="G292" s="1">
        <v>213788.37</v>
      </c>
      <c r="H292"/>
    </row>
    <row r="293" spans="1:8" x14ac:dyDescent="0.3">
      <c r="A293" t="s">
        <v>24</v>
      </c>
      <c r="B293" t="s">
        <v>334</v>
      </c>
      <c r="C293" t="s">
        <v>318</v>
      </c>
      <c r="D293">
        <v>2024</v>
      </c>
      <c r="E293" s="4" t="s">
        <v>26</v>
      </c>
      <c r="F293" s="8">
        <v>6725</v>
      </c>
      <c r="G293" s="1">
        <v>186583.24</v>
      </c>
      <c r="H293"/>
    </row>
    <row r="294" spans="1:8" x14ac:dyDescent="0.3">
      <c r="A294" t="s">
        <v>24</v>
      </c>
      <c r="B294" t="s">
        <v>334</v>
      </c>
      <c r="C294" t="s">
        <v>318</v>
      </c>
      <c r="D294">
        <v>2024</v>
      </c>
      <c r="E294" s="4" t="s">
        <v>27</v>
      </c>
      <c r="F294" s="8">
        <v>5534</v>
      </c>
      <c r="G294" s="1">
        <v>164949.57</v>
      </c>
      <c r="H294"/>
    </row>
    <row r="295" spans="1:8" x14ac:dyDescent="0.3">
      <c r="A295" t="s">
        <v>24</v>
      </c>
      <c r="B295" t="s">
        <v>334</v>
      </c>
      <c r="C295" t="s">
        <v>319</v>
      </c>
      <c r="D295">
        <v>2024</v>
      </c>
      <c r="E295" s="4" t="s">
        <v>25</v>
      </c>
      <c r="F295" s="8">
        <v>1243</v>
      </c>
      <c r="G295" s="1">
        <v>40809.72</v>
      </c>
      <c r="H295"/>
    </row>
    <row r="296" spans="1:8" x14ac:dyDescent="0.3">
      <c r="A296" t="s">
        <v>24</v>
      </c>
      <c r="B296" t="s">
        <v>334</v>
      </c>
      <c r="C296" t="s">
        <v>319</v>
      </c>
      <c r="D296">
        <v>2024</v>
      </c>
      <c r="E296" s="4" t="s">
        <v>26</v>
      </c>
      <c r="F296" s="8">
        <v>1625</v>
      </c>
      <c r="G296" s="1">
        <v>55235.93</v>
      </c>
      <c r="H296"/>
    </row>
    <row r="297" spans="1:8" x14ac:dyDescent="0.3">
      <c r="A297" t="s">
        <v>24</v>
      </c>
      <c r="B297" t="s">
        <v>334</v>
      </c>
      <c r="C297" t="s">
        <v>319</v>
      </c>
      <c r="D297">
        <v>2024</v>
      </c>
      <c r="E297" s="4" t="s">
        <v>27</v>
      </c>
      <c r="F297" s="8">
        <v>2540</v>
      </c>
      <c r="G297" s="1">
        <v>94013.25</v>
      </c>
      <c r="H297"/>
    </row>
    <row r="298" spans="1:8" x14ac:dyDescent="0.3">
      <c r="A298" t="s">
        <v>24</v>
      </c>
      <c r="B298" t="s">
        <v>334</v>
      </c>
      <c r="C298" t="s">
        <v>320</v>
      </c>
      <c r="D298">
        <v>2024</v>
      </c>
      <c r="E298" s="4" t="s">
        <v>25</v>
      </c>
      <c r="F298" s="8">
        <v>358</v>
      </c>
      <c r="G298" s="1">
        <v>9488.0400000000009</v>
      </c>
      <c r="H298"/>
    </row>
    <row r="299" spans="1:8" x14ac:dyDescent="0.3">
      <c r="A299" t="s">
        <v>24</v>
      </c>
      <c r="B299" t="s">
        <v>334</v>
      </c>
      <c r="C299" t="s">
        <v>320</v>
      </c>
      <c r="D299">
        <v>2024</v>
      </c>
      <c r="E299" s="4" t="s">
        <v>26</v>
      </c>
      <c r="F299" s="8">
        <v>305</v>
      </c>
      <c r="G299" s="1">
        <v>10223.61</v>
      </c>
      <c r="H299"/>
    </row>
    <row r="300" spans="1:8" x14ac:dyDescent="0.3">
      <c r="A300" t="s">
        <v>24</v>
      </c>
      <c r="B300" t="s">
        <v>334</v>
      </c>
      <c r="C300" t="s">
        <v>320</v>
      </c>
      <c r="D300">
        <v>2024</v>
      </c>
      <c r="E300" s="4" t="s">
        <v>27</v>
      </c>
      <c r="F300" s="8">
        <v>459</v>
      </c>
      <c r="G300" s="1">
        <v>16653.759999999998</v>
      </c>
      <c r="H300"/>
    </row>
    <row r="301" spans="1:8" x14ac:dyDescent="0.3">
      <c r="A301" t="s">
        <v>24</v>
      </c>
      <c r="B301" t="s">
        <v>334</v>
      </c>
      <c r="C301" t="s">
        <v>321</v>
      </c>
      <c r="D301">
        <v>2024</v>
      </c>
      <c r="E301" s="4" t="s">
        <v>25</v>
      </c>
      <c r="F301" s="8">
        <v>1669</v>
      </c>
      <c r="G301" s="1">
        <v>40585.360000000001</v>
      </c>
      <c r="H301"/>
    </row>
    <row r="302" spans="1:8" x14ac:dyDescent="0.3">
      <c r="A302" t="s">
        <v>24</v>
      </c>
      <c r="B302" t="s">
        <v>334</v>
      </c>
      <c r="C302" t="s">
        <v>321</v>
      </c>
      <c r="D302">
        <v>2024</v>
      </c>
      <c r="E302" s="4" t="s">
        <v>26</v>
      </c>
      <c r="F302" s="8">
        <v>3484</v>
      </c>
      <c r="G302" s="1">
        <v>89580.74</v>
      </c>
      <c r="H302"/>
    </row>
    <row r="303" spans="1:8" x14ac:dyDescent="0.3">
      <c r="A303" t="s">
        <v>24</v>
      </c>
      <c r="B303" t="s">
        <v>334</v>
      </c>
      <c r="C303" t="s">
        <v>321</v>
      </c>
      <c r="D303">
        <v>2024</v>
      </c>
      <c r="E303" s="4" t="s">
        <v>27</v>
      </c>
      <c r="F303" s="8">
        <v>5606</v>
      </c>
      <c r="G303" s="1">
        <v>138994.28</v>
      </c>
      <c r="H303"/>
    </row>
    <row r="304" spans="1:8" x14ac:dyDescent="0.3">
      <c r="A304" t="s">
        <v>24</v>
      </c>
      <c r="B304" t="s">
        <v>334</v>
      </c>
      <c r="C304" t="s">
        <v>322</v>
      </c>
      <c r="D304">
        <v>2024</v>
      </c>
      <c r="E304" s="4" t="s">
        <v>25</v>
      </c>
      <c r="F304" s="8">
        <v>1812</v>
      </c>
      <c r="G304" s="1">
        <v>71113.94</v>
      </c>
      <c r="H304"/>
    </row>
    <row r="305" spans="1:8" x14ac:dyDescent="0.3">
      <c r="A305" t="s">
        <v>24</v>
      </c>
      <c r="B305" t="s">
        <v>334</v>
      </c>
      <c r="C305" t="s">
        <v>322</v>
      </c>
      <c r="D305">
        <v>2024</v>
      </c>
      <c r="E305" s="4" t="s">
        <v>26</v>
      </c>
      <c r="F305" s="8">
        <v>1879</v>
      </c>
      <c r="G305" s="1">
        <v>76794.009999999995</v>
      </c>
      <c r="H305"/>
    </row>
    <row r="306" spans="1:8" x14ac:dyDescent="0.3">
      <c r="A306" t="s">
        <v>24</v>
      </c>
      <c r="B306" t="s">
        <v>334</v>
      </c>
      <c r="C306" t="s">
        <v>322</v>
      </c>
      <c r="D306">
        <v>2024</v>
      </c>
      <c r="E306" s="4" t="s">
        <v>27</v>
      </c>
      <c r="F306" s="8">
        <v>1939</v>
      </c>
      <c r="G306" s="1">
        <v>77588.25</v>
      </c>
      <c r="H306"/>
    </row>
    <row r="307" spans="1:8" x14ac:dyDescent="0.3">
      <c r="A307" t="s">
        <v>24</v>
      </c>
      <c r="B307" t="s">
        <v>335</v>
      </c>
      <c r="C307" t="s">
        <v>302</v>
      </c>
      <c r="D307">
        <v>2024</v>
      </c>
      <c r="E307" s="4" t="s">
        <v>27</v>
      </c>
      <c r="F307" s="8">
        <v>24</v>
      </c>
      <c r="G307" s="1">
        <v>967.78</v>
      </c>
      <c r="H307"/>
    </row>
    <row r="308" spans="1:8" x14ac:dyDescent="0.3">
      <c r="A308" t="s">
        <v>24</v>
      </c>
      <c r="B308" t="s">
        <v>335</v>
      </c>
      <c r="C308" t="s">
        <v>305</v>
      </c>
      <c r="D308">
        <v>2024</v>
      </c>
      <c r="E308" s="4" t="s">
        <v>26</v>
      </c>
      <c r="F308" s="8">
        <v>14</v>
      </c>
      <c r="G308" s="1">
        <v>369.42</v>
      </c>
      <c r="H308"/>
    </row>
    <row r="309" spans="1:8" x14ac:dyDescent="0.3">
      <c r="A309" t="s">
        <v>24</v>
      </c>
      <c r="B309" t="s">
        <v>335</v>
      </c>
      <c r="C309" t="s">
        <v>305</v>
      </c>
      <c r="D309">
        <v>2024</v>
      </c>
      <c r="E309" s="4" t="s">
        <v>27</v>
      </c>
      <c r="F309" s="8">
        <v>51</v>
      </c>
      <c r="G309" s="1">
        <v>1676.63</v>
      </c>
      <c r="H309"/>
    </row>
    <row r="310" spans="1:8" x14ac:dyDescent="0.3">
      <c r="A310" t="s">
        <v>24</v>
      </c>
      <c r="B310" t="s">
        <v>335</v>
      </c>
      <c r="C310" t="s">
        <v>13</v>
      </c>
      <c r="D310">
        <v>2024</v>
      </c>
      <c r="E310" s="4" t="s">
        <v>25</v>
      </c>
      <c r="F310" s="8">
        <v>284</v>
      </c>
      <c r="G310" s="1">
        <v>9516.73</v>
      </c>
      <c r="H310"/>
    </row>
    <row r="311" spans="1:8" x14ac:dyDescent="0.3">
      <c r="A311" t="s">
        <v>24</v>
      </c>
      <c r="B311" t="s">
        <v>335</v>
      </c>
      <c r="C311" t="s">
        <v>13</v>
      </c>
      <c r="D311">
        <v>2024</v>
      </c>
      <c r="E311" s="4" t="s">
        <v>26</v>
      </c>
      <c r="F311" s="8">
        <v>350</v>
      </c>
      <c r="G311" s="1">
        <v>10940.08</v>
      </c>
      <c r="H311"/>
    </row>
    <row r="312" spans="1:8" x14ac:dyDescent="0.3">
      <c r="A312" t="s">
        <v>24</v>
      </c>
      <c r="B312" t="s">
        <v>335</v>
      </c>
      <c r="C312" t="s">
        <v>13</v>
      </c>
      <c r="D312">
        <v>2024</v>
      </c>
      <c r="E312" s="4" t="s">
        <v>27</v>
      </c>
      <c r="F312" s="8">
        <v>294</v>
      </c>
      <c r="G312" s="1">
        <v>9112.35</v>
      </c>
      <c r="H312"/>
    </row>
    <row r="313" spans="1:8" x14ac:dyDescent="0.3">
      <c r="A313" t="s">
        <v>24</v>
      </c>
      <c r="B313" t="s">
        <v>335</v>
      </c>
      <c r="C313" t="s">
        <v>14</v>
      </c>
      <c r="D313">
        <v>2024</v>
      </c>
      <c r="E313" s="4" t="s">
        <v>25</v>
      </c>
      <c r="F313" s="8">
        <v>381</v>
      </c>
      <c r="G313" s="1">
        <v>16061.6</v>
      </c>
      <c r="H313"/>
    </row>
    <row r="314" spans="1:8" x14ac:dyDescent="0.3">
      <c r="A314" t="s">
        <v>24</v>
      </c>
      <c r="B314" t="s">
        <v>335</v>
      </c>
      <c r="C314" t="s">
        <v>14</v>
      </c>
      <c r="D314">
        <v>2024</v>
      </c>
      <c r="E314" s="4" t="s">
        <v>26</v>
      </c>
      <c r="F314" s="8">
        <v>228</v>
      </c>
      <c r="G314" s="1">
        <v>10307.950000000001</v>
      </c>
      <c r="H314"/>
    </row>
    <row r="315" spans="1:8" x14ac:dyDescent="0.3">
      <c r="A315" t="s">
        <v>24</v>
      </c>
      <c r="B315" t="s">
        <v>335</v>
      </c>
      <c r="C315" t="s">
        <v>14</v>
      </c>
      <c r="D315">
        <v>2024</v>
      </c>
      <c r="E315" s="4" t="s">
        <v>27</v>
      </c>
      <c r="F315" s="8">
        <v>250</v>
      </c>
      <c r="G315" s="1">
        <v>8075.72</v>
      </c>
      <c r="H315"/>
    </row>
    <row r="316" spans="1:8" x14ac:dyDescent="0.3">
      <c r="A316" t="s">
        <v>28</v>
      </c>
      <c r="B316" t="s">
        <v>333</v>
      </c>
      <c r="C316" t="s">
        <v>11</v>
      </c>
      <c r="D316">
        <v>2024</v>
      </c>
      <c r="E316" s="4" t="s">
        <v>25</v>
      </c>
      <c r="F316" s="8">
        <v>7435</v>
      </c>
      <c r="G316" s="1">
        <v>230335.74</v>
      </c>
      <c r="H316"/>
    </row>
    <row r="317" spans="1:8" x14ac:dyDescent="0.3">
      <c r="A317" t="s">
        <v>28</v>
      </c>
      <c r="B317" t="s">
        <v>333</v>
      </c>
      <c r="C317" t="s">
        <v>11</v>
      </c>
      <c r="D317">
        <v>2024</v>
      </c>
      <c r="E317" s="4" t="s">
        <v>26</v>
      </c>
      <c r="F317" s="8">
        <v>6274</v>
      </c>
      <c r="G317" s="1">
        <v>209717.99</v>
      </c>
      <c r="H317"/>
    </row>
    <row r="318" spans="1:8" x14ac:dyDescent="0.3">
      <c r="A318" t="s">
        <v>28</v>
      </c>
      <c r="B318" t="s">
        <v>333</v>
      </c>
      <c r="C318" t="s">
        <v>11</v>
      </c>
      <c r="D318">
        <v>2024</v>
      </c>
      <c r="E318" s="4" t="s">
        <v>27</v>
      </c>
      <c r="F318" s="8">
        <v>5390</v>
      </c>
      <c r="G318" s="1">
        <v>183698.65</v>
      </c>
      <c r="H318"/>
    </row>
    <row r="319" spans="1:8" x14ac:dyDescent="0.3">
      <c r="A319" t="s">
        <v>28</v>
      </c>
      <c r="B319" t="s">
        <v>333</v>
      </c>
      <c r="C319" t="s">
        <v>325</v>
      </c>
      <c r="D319">
        <v>2024</v>
      </c>
      <c r="E319" s="4" t="s">
        <v>25</v>
      </c>
      <c r="F319" s="8">
        <v>3185</v>
      </c>
      <c r="G319" s="1">
        <v>49289.919999999998</v>
      </c>
      <c r="H319"/>
    </row>
    <row r="320" spans="1:8" x14ac:dyDescent="0.3">
      <c r="A320" t="s">
        <v>28</v>
      </c>
      <c r="B320" t="s">
        <v>333</v>
      </c>
      <c r="C320" t="s">
        <v>325</v>
      </c>
      <c r="D320">
        <v>2024</v>
      </c>
      <c r="E320" s="4" t="s">
        <v>26</v>
      </c>
      <c r="F320" s="8">
        <v>4789</v>
      </c>
      <c r="G320" s="1">
        <v>78309.820000000007</v>
      </c>
      <c r="H320"/>
    </row>
    <row r="321" spans="1:8" x14ac:dyDescent="0.3">
      <c r="A321" t="s">
        <v>28</v>
      </c>
      <c r="B321" t="s">
        <v>333</v>
      </c>
      <c r="C321" t="s">
        <v>325</v>
      </c>
      <c r="D321">
        <v>2024</v>
      </c>
      <c r="E321" s="4" t="s">
        <v>27</v>
      </c>
      <c r="F321" s="8">
        <v>7091</v>
      </c>
      <c r="G321" s="1">
        <v>118002.81</v>
      </c>
      <c r="H321"/>
    </row>
    <row r="322" spans="1:8" x14ac:dyDescent="0.3">
      <c r="A322" t="s">
        <v>28</v>
      </c>
      <c r="B322" t="s">
        <v>333</v>
      </c>
      <c r="C322" t="s">
        <v>326</v>
      </c>
      <c r="D322">
        <v>2024</v>
      </c>
      <c r="E322" s="4" t="s">
        <v>25</v>
      </c>
      <c r="F322" s="8">
        <v>3258</v>
      </c>
      <c r="G322" s="1">
        <v>31788.35</v>
      </c>
      <c r="H322"/>
    </row>
    <row r="323" spans="1:8" x14ac:dyDescent="0.3">
      <c r="A323" t="s">
        <v>28</v>
      </c>
      <c r="B323" t="s">
        <v>333</v>
      </c>
      <c r="C323" t="s">
        <v>326</v>
      </c>
      <c r="D323">
        <v>2024</v>
      </c>
      <c r="E323" s="4" t="s">
        <v>26</v>
      </c>
      <c r="F323" s="8">
        <v>3581</v>
      </c>
      <c r="G323" s="1">
        <v>41021.31</v>
      </c>
      <c r="H323"/>
    </row>
    <row r="324" spans="1:8" x14ac:dyDescent="0.3">
      <c r="A324" t="s">
        <v>28</v>
      </c>
      <c r="B324" t="s">
        <v>333</v>
      </c>
      <c r="C324" t="s">
        <v>326</v>
      </c>
      <c r="D324">
        <v>2024</v>
      </c>
      <c r="E324" s="4" t="s">
        <v>27</v>
      </c>
      <c r="F324" s="8">
        <v>4096</v>
      </c>
      <c r="G324" s="1">
        <v>51394.63</v>
      </c>
      <c r="H324"/>
    </row>
    <row r="325" spans="1:8" x14ac:dyDescent="0.3">
      <c r="A325" t="s">
        <v>28</v>
      </c>
      <c r="B325" t="s">
        <v>299</v>
      </c>
      <c r="C325" t="s">
        <v>299</v>
      </c>
      <c r="D325">
        <v>2024</v>
      </c>
      <c r="E325" s="4" t="s">
        <v>25</v>
      </c>
      <c r="F325" s="8">
        <v>6323618</v>
      </c>
      <c r="G325" s="1">
        <v>54980822.090000004</v>
      </c>
      <c r="H325"/>
    </row>
    <row r="326" spans="1:8" x14ac:dyDescent="0.3">
      <c r="A326" t="s">
        <v>28</v>
      </c>
      <c r="B326" t="s">
        <v>299</v>
      </c>
      <c r="C326" t="s">
        <v>299</v>
      </c>
      <c r="D326">
        <v>2024</v>
      </c>
      <c r="E326" s="4" t="s">
        <v>26</v>
      </c>
      <c r="F326" s="8">
        <v>5740972</v>
      </c>
      <c r="G326" s="1">
        <v>50391905.159999996</v>
      </c>
      <c r="H326"/>
    </row>
    <row r="327" spans="1:8" x14ac:dyDescent="0.3">
      <c r="A327" t="s">
        <v>28</v>
      </c>
      <c r="B327" t="s">
        <v>299</v>
      </c>
      <c r="C327" t="s">
        <v>299</v>
      </c>
      <c r="D327">
        <v>2024</v>
      </c>
      <c r="E327" s="4" t="s">
        <v>27</v>
      </c>
      <c r="F327" s="8">
        <v>5678150</v>
      </c>
      <c r="G327" s="1">
        <v>49734096.310000002</v>
      </c>
      <c r="H327"/>
    </row>
    <row r="328" spans="1:8" x14ac:dyDescent="0.3">
      <c r="A328" t="s">
        <v>28</v>
      </c>
      <c r="B328" t="s">
        <v>299</v>
      </c>
      <c r="C328" t="s">
        <v>327</v>
      </c>
      <c r="D328">
        <v>2024</v>
      </c>
      <c r="E328" s="4" t="s">
        <v>25</v>
      </c>
      <c r="F328" s="8">
        <v>138811</v>
      </c>
      <c r="G328" s="1">
        <v>1505246.84</v>
      </c>
      <c r="H328"/>
    </row>
    <row r="329" spans="1:8" x14ac:dyDescent="0.3">
      <c r="A329" t="s">
        <v>28</v>
      </c>
      <c r="B329" t="s">
        <v>299</v>
      </c>
      <c r="C329" t="s">
        <v>327</v>
      </c>
      <c r="D329">
        <v>2024</v>
      </c>
      <c r="E329" s="4" t="s">
        <v>26</v>
      </c>
      <c r="F329" s="8">
        <v>181836</v>
      </c>
      <c r="G329" s="1">
        <v>2081422.94</v>
      </c>
      <c r="H329"/>
    </row>
    <row r="330" spans="1:8" x14ac:dyDescent="0.3">
      <c r="A330" t="s">
        <v>28</v>
      </c>
      <c r="B330" t="s">
        <v>299</v>
      </c>
      <c r="C330" t="s">
        <v>327</v>
      </c>
      <c r="D330">
        <v>2024</v>
      </c>
      <c r="E330" s="4" t="s">
        <v>27</v>
      </c>
      <c r="F330" s="8">
        <v>240593</v>
      </c>
      <c r="G330" s="1">
        <v>2910570.99</v>
      </c>
      <c r="H330"/>
    </row>
    <row r="331" spans="1:8" x14ac:dyDescent="0.3">
      <c r="A331" t="s">
        <v>28</v>
      </c>
      <c r="B331" t="s">
        <v>299</v>
      </c>
      <c r="C331" t="s">
        <v>328</v>
      </c>
      <c r="D331">
        <v>2024</v>
      </c>
      <c r="E331" s="4" t="s">
        <v>25</v>
      </c>
      <c r="F331" s="8">
        <v>199448</v>
      </c>
      <c r="G331" s="1">
        <v>1016808</v>
      </c>
      <c r="H331"/>
    </row>
    <row r="332" spans="1:8" x14ac:dyDescent="0.3">
      <c r="A332" t="s">
        <v>28</v>
      </c>
      <c r="B332" t="s">
        <v>299</v>
      </c>
      <c r="C332" t="s">
        <v>328</v>
      </c>
      <c r="D332">
        <v>2024</v>
      </c>
      <c r="E332" s="4" t="s">
        <v>26</v>
      </c>
      <c r="F332" s="8">
        <v>131648</v>
      </c>
      <c r="G332" s="1">
        <v>687183.93</v>
      </c>
      <c r="H332"/>
    </row>
    <row r="333" spans="1:8" x14ac:dyDescent="0.3">
      <c r="A333" t="s">
        <v>28</v>
      </c>
      <c r="B333" t="s">
        <v>299</v>
      </c>
      <c r="C333" t="s">
        <v>328</v>
      </c>
      <c r="D333">
        <v>2024</v>
      </c>
      <c r="E333" s="4" t="s">
        <v>27</v>
      </c>
      <c r="F333" s="8">
        <v>150697</v>
      </c>
      <c r="G333" s="1">
        <v>786121.72</v>
      </c>
      <c r="H333"/>
    </row>
    <row r="334" spans="1:8" x14ac:dyDescent="0.3">
      <c r="A334" t="s">
        <v>28</v>
      </c>
      <c r="B334" t="s">
        <v>299</v>
      </c>
      <c r="C334" t="s">
        <v>329</v>
      </c>
      <c r="D334">
        <v>2024</v>
      </c>
      <c r="E334" s="4" t="s">
        <v>25</v>
      </c>
      <c r="F334" s="8">
        <v>89142</v>
      </c>
      <c r="G334" s="1">
        <v>617526.34</v>
      </c>
      <c r="H334"/>
    </row>
    <row r="335" spans="1:8" x14ac:dyDescent="0.3">
      <c r="A335" t="s">
        <v>28</v>
      </c>
      <c r="B335" t="s">
        <v>299</v>
      </c>
      <c r="C335" t="s">
        <v>329</v>
      </c>
      <c r="D335">
        <v>2024</v>
      </c>
      <c r="E335" s="4" t="s">
        <v>26</v>
      </c>
      <c r="F335" s="8">
        <v>46256</v>
      </c>
      <c r="G335" s="1">
        <v>429804.54</v>
      </c>
      <c r="H335"/>
    </row>
    <row r="336" spans="1:8" x14ac:dyDescent="0.3">
      <c r="A336" t="s">
        <v>28</v>
      </c>
      <c r="B336" t="s">
        <v>299</v>
      </c>
      <c r="C336" t="s">
        <v>329</v>
      </c>
      <c r="D336">
        <v>2024</v>
      </c>
      <c r="E336" s="4" t="s">
        <v>27</v>
      </c>
      <c r="F336" s="8">
        <v>39693</v>
      </c>
      <c r="G336" s="1">
        <v>389603.74</v>
      </c>
      <c r="H336"/>
    </row>
    <row r="337" spans="1:8" x14ac:dyDescent="0.3">
      <c r="A337" t="s">
        <v>332</v>
      </c>
      <c r="B337" t="s">
        <v>334</v>
      </c>
      <c r="C337" t="s">
        <v>330</v>
      </c>
      <c r="D337">
        <v>2024</v>
      </c>
      <c r="E337" s="4" t="s">
        <v>25</v>
      </c>
      <c r="F337" s="8">
        <v>3670</v>
      </c>
      <c r="G337" s="1">
        <v>16748.02</v>
      </c>
      <c r="H337"/>
    </row>
    <row r="338" spans="1:8" x14ac:dyDescent="0.3">
      <c r="A338" t="s">
        <v>332</v>
      </c>
      <c r="B338" t="s">
        <v>334</v>
      </c>
      <c r="C338" t="s">
        <v>330</v>
      </c>
      <c r="D338">
        <v>2024</v>
      </c>
      <c r="E338" s="4" t="s">
        <v>26</v>
      </c>
      <c r="F338" s="8">
        <v>2335</v>
      </c>
      <c r="G338" s="1">
        <v>20853.330000000002</v>
      </c>
      <c r="H338"/>
    </row>
    <row r="339" spans="1:8" x14ac:dyDescent="0.3">
      <c r="A339" t="s">
        <v>332</v>
      </c>
      <c r="B339" t="s">
        <v>334</v>
      </c>
      <c r="C339" t="s">
        <v>330</v>
      </c>
      <c r="D339">
        <v>2024</v>
      </c>
      <c r="E339" s="4" t="s">
        <v>27</v>
      </c>
      <c r="F339" s="8">
        <v>0</v>
      </c>
      <c r="G339" s="1">
        <v>287.8</v>
      </c>
      <c r="H339"/>
    </row>
    <row r="340" spans="1:8" x14ac:dyDescent="0.3">
      <c r="A340" t="s">
        <v>24</v>
      </c>
      <c r="B340" t="s">
        <v>333</v>
      </c>
      <c r="C340" t="s">
        <v>427</v>
      </c>
      <c r="D340">
        <v>2024</v>
      </c>
      <c r="E340" s="4" t="s">
        <v>6</v>
      </c>
      <c r="F340" s="8">
        <v>83392</v>
      </c>
      <c r="G340" s="1">
        <v>2671414.71</v>
      </c>
      <c r="H340"/>
    </row>
    <row r="341" spans="1:8" x14ac:dyDescent="0.3">
      <c r="A341" t="s">
        <v>24</v>
      </c>
      <c r="B341" t="s">
        <v>333</v>
      </c>
      <c r="C341" t="s">
        <v>323</v>
      </c>
      <c r="D341">
        <v>2024</v>
      </c>
      <c r="E341" s="4" t="s">
        <v>6</v>
      </c>
      <c r="F341" s="8">
        <v>650022</v>
      </c>
      <c r="G341" s="1">
        <v>21840155.109999999</v>
      </c>
      <c r="H341"/>
    </row>
    <row r="342" spans="1:8" x14ac:dyDescent="0.3">
      <c r="A342" t="s">
        <v>24</v>
      </c>
      <c r="B342" t="s">
        <v>334</v>
      </c>
      <c r="C342" t="s">
        <v>313</v>
      </c>
      <c r="D342">
        <v>2024</v>
      </c>
      <c r="E342" s="4" t="s">
        <v>6</v>
      </c>
      <c r="F342" s="8">
        <v>13088</v>
      </c>
      <c r="G342" s="1">
        <v>386148.64</v>
      </c>
      <c r="H342"/>
    </row>
    <row r="343" spans="1:8" x14ac:dyDescent="0.3">
      <c r="A343" t="s">
        <v>24</v>
      </c>
      <c r="B343" t="s">
        <v>334</v>
      </c>
      <c r="C343" t="s">
        <v>314</v>
      </c>
      <c r="D343">
        <v>2024</v>
      </c>
      <c r="E343" s="4" t="s">
        <v>6</v>
      </c>
      <c r="F343" s="8">
        <v>967</v>
      </c>
      <c r="G343" s="1">
        <v>26783.99</v>
      </c>
      <c r="H343"/>
    </row>
    <row r="344" spans="1:8" x14ac:dyDescent="0.3">
      <c r="A344" t="s">
        <v>24</v>
      </c>
      <c r="B344" t="s">
        <v>334</v>
      </c>
      <c r="C344" t="s">
        <v>315</v>
      </c>
      <c r="D344">
        <v>2024</v>
      </c>
      <c r="E344" s="4" t="s">
        <v>6</v>
      </c>
      <c r="F344" s="8">
        <v>124</v>
      </c>
      <c r="G344" s="1">
        <v>3185.5</v>
      </c>
      <c r="H344"/>
    </row>
    <row r="345" spans="1:8" x14ac:dyDescent="0.3">
      <c r="A345" t="s">
        <v>24</v>
      </c>
      <c r="B345" t="s">
        <v>334</v>
      </c>
      <c r="C345" t="s">
        <v>316</v>
      </c>
      <c r="D345">
        <v>2024</v>
      </c>
      <c r="E345" s="4" t="s">
        <v>6</v>
      </c>
      <c r="F345" s="8">
        <v>34006</v>
      </c>
      <c r="G345" s="1">
        <v>680375.64</v>
      </c>
      <c r="H345"/>
    </row>
    <row r="346" spans="1:8" x14ac:dyDescent="0.3">
      <c r="A346" t="s">
        <v>24</v>
      </c>
      <c r="B346" t="s">
        <v>334</v>
      </c>
      <c r="C346" t="s">
        <v>317</v>
      </c>
      <c r="D346">
        <v>2024</v>
      </c>
      <c r="E346" s="4" t="s">
        <v>6</v>
      </c>
      <c r="F346" s="8">
        <v>612</v>
      </c>
      <c r="G346" s="1">
        <v>16359.12</v>
      </c>
      <c r="H346"/>
    </row>
    <row r="347" spans="1:8" x14ac:dyDescent="0.3">
      <c r="A347" t="s">
        <v>24</v>
      </c>
      <c r="B347" t="s">
        <v>334</v>
      </c>
      <c r="C347" t="s">
        <v>303</v>
      </c>
      <c r="D347">
        <v>2024</v>
      </c>
      <c r="E347" s="4" t="s">
        <v>6</v>
      </c>
      <c r="F347" s="8">
        <v>70749</v>
      </c>
      <c r="G347" s="1">
        <v>2233777.19</v>
      </c>
      <c r="H347"/>
    </row>
    <row r="348" spans="1:8" x14ac:dyDescent="0.3">
      <c r="A348" t="s">
        <v>24</v>
      </c>
      <c r="B348" t="s">
        <v>334</v>
      </c>
      <c r="C348" t="s">
        <v>330</v>
      </c>
      <c r="D348">
        <v>2024</v>
      </c>
      <c r="E348" s="4" t="s">
        <v>6</v>
      </c>
      <c r="F348" s="8">
        <v>3773</v>
      </c>
      <c r="G348" s="1">
        <v>88461.31</v>
      </c>
      <c r="H348"/>
    </row>
    <row r="349" spans="1:8" x14ac:dyDescent="0.3">
      <c r="A349" t="s">
        <v>24</v>
      </c>
      <c r="B349" t="s">
        <v>334</v>
      </c>
      <c r="C349" t="s">
        <v>12</v>
      </c>
      <c r="D349">
        <v>2024</v>
      </c>
      <c r="E349" s="4" t="s">
        <v>6</v>
      </c>
      <c r="F349" s="8">
        <v>416647</v>
      </c>
      <c r="G349" s="1">
        <v>7544210.0300000003</v>
      </c>
      <c r="H349"/>
    </row>
    <row r="350" spans="1:8" x14ac:dyDescent="0.3">
      <c r="A350" t="s">
        <v>24</v>
      </c>
      <c r="B350" t="s">
        <v>334</v>
      </c>
      <c r="C350" t="s">
        <v>306</v>
      </c>
      <c r="D350">
        <v>2024</v>
      </c>
      <c r="E350" s="4" t="s">
        <v>6</v>
      </c>
      <c r="F350" s="8">
        <v>7671</v>
      </c>
      <c r="G350" s="1">
        <v>231105.09</v>
      </c>
      <c r="H350"/>
    </row>
    <row r="351" spans="1:8" x14ac:dyDescent="0.3">
      <c r="A351" t="s">
        <v>24</v>
      </c>
      <c r="B351" t="s">
        <v>334</v>
      </c>
      <c r="C351" t="s">
        <v>318</v>
      </c>
      <c r="D351">
        <v>2024</v>
      </c>
      <c r="E351" s="4" t="s">
        <v>6</v>
      </c>
      <c r="F351" s="8">
        <v>7849</v>
      </c>
      <c r="G351" s="1">
        <v>211664</v>
      </c>
      <c r="H351"/>
    </row>
    <row r="352" spans="1:8" x14ac:dyDescent="0.3">
      <c r="A352" t="s">
        <v>24</v>
      </c>
      <c r="B352" t="s">
        <v>334</v>
      </c>
      <c r="C352" t="s">
        <v>319</v>
      </c>
      <c r="D352">
        <v>2024</v>
      </c>
      <c r="E352" s="4" t="s">
        <v>6</v>
      </c>
      <c r="F352" s="8">
        <v>625</v>
      </c>
      <c r="G352" s="1">
        <v>21301.03</v>
      </c>
      <c r="H352"/>
    </row>
    <row r="353" spans="1:8" x14ac:dyDescent="0.3">
      <c r="A353" t="s">
        <v>24</v>
      </c>
      <c r="B353" t="s">
        <v>334</v>
      </c>
      <c r="C353" t="s">
        <v>320</v>
      </c>
      <c r="D353">
        <v>2024</v>
      </c>
      <c r="E353" s="4" t="s">
        <v>6</v>
      </c>
      <c r="F353" s="8">
        <v>65</v>
      </c>
      <c r="G353" s="1">
        <v>2369.7600000000002</v>
      </c>
      <c r="H353"/>
    </row>
    <row r="354" spans="1:8" x14ac:dyDescent="0.3">
      <c r="A354" t="s">
        <v>24</v>
      </c>
      <c r="B354" t="s">
        <v>334</v>
      </c>
      <c r="C354" t="s">
        <v>321</v>
      </c>
      <c r="D354">
        <v>2024</v>
      </c>
      <c r="E354" s="4" t="s">
        <v>6</v>
      </c>
      <c r="F354" s="8">
        <v>888</v>
      </c>
      <c r="G354" s="1">
        <v>21482.55</v>
      </c>
      <c r="H354"/>
    </row>
    <row r="355" spans="1:8" x14ac:dyDescent="0.3">
      <c r="A355" t="s">
        <v>24</v>
      </c>
      <c r="B355" t="s">
        <v>334</v>
      </c>
      <c r="C355" t="s">
        <v>322</v>
      </c>
      <c r="D355">
        <v>2024</v>
      </c>
      <c r="E355" s="4" t="s">
        <v>6</v>
      </c>
      <c r="F355" s="8">
        <v>1392</v>
      </c>
      <c r="G355" s="1">
        <v>51176.24</v>
      </c>
      <c r="H355"/>
    </row>
    <row r="356" spans="1:8" x14ac:dyDescent="0.3">
      <c r="A356" t="s">
        <v>24</v>
      </c>
      <c r="B356" t="s">
        <v>335</v>
      </c>
      <c r="C356" t="s">
        <v>429</v>
      </c>
      <c r="D356">
        <v>2024</v>
      </c>
      <c r="E356" s="4" t="s">
        <v>6</v>
      </c>
      <c r="F356" s="8">
        <v>10421</v>
      </c>
      <c r="G356" s="1">
        <v>56876.66</v>
      </c>
      <c r="H356"/>
    </row>
    <row r="357" spans="1:8" x14ac:dyDescent="0.3">
      <c r="A357" t="s">
        <v>24</v>
      </c>
      <c r="B357" t="s">
        <v>335</v>
      </c>
      <c r="C357" t="s">
        <v>305</v>
      </c>
      <c r="D357">
        <v>2024</v>
      </c>
      <c r="E357" s="4" t="s">
        <v>6</v>
      </c>
      <c r="F357" s="8">
        <v>6</v>
      </c>
      <c r="G357" s="1">
        <v>0.06</v>
      </c>
      <c r="H357"/>
    </row>
    <row r="358" spans="1:8" x14ac:dyDescent="0.3">
      <c r="A358" t="s">
        <v>24</v>
      </c>
      <c r="B358" t="s">
        <v>335</v>
      </c>
      <c r="C358" t="s">
        <v>13</v>
      </c>
      <c r="D358">
        <v>2024</v>
      </c>
      <c r="E358" s="4" t="s">
        <v>6</v>
      </c>
      <c r="F358" s="8">
        <v>754</v>
      </c>
      <c r="G358" s="1">
        <v>23234.04</v>
      </c>
      <c r="H358"/>
    </row>
    <row r="359" spans="1:8" x14ac:dyDescent="0.3">
      <c r="A359" t="s">
        <v>24</v>
      </c>
      <c r="B359" t="s">
        <v>335</v>
      </c>
      <c r="C359" t="s">
        <v>14</v>
      </c>
      <c r="D359">
        <v>2024</v>
      </c>
      <c r="E359" s="4" t="s">
        <v>6</v>
      </c>
      <c r="F359" s="8">
        <v>470</v>
      </c>
      <c r="G359" s="1">
        <v>17984.310000000001</v>
      </c>
      <c r="H359"/>
    </row>
    <row r="360" spans="1:8" x14ac:dyDescent="0.3">
      <c r="A360" t="s">
        <v>28</v>
      </c>
      <c r="B360" t="s">
        <v>333</v>
      </c>
      <c r="C360" t="s">
        <v>428</v>
      </c>
      <c r="D360">
        <v>2024</v>
      </c>
      <c r="E360" s="4" t="s">
        <v>6</v>
      </c>
      <c r="F360" s="8">
        <v>7686</v>
      </c>
      <c r="G360" s="1">
        <v>223628.96</v>
      </c>
      <c r="H360"/>
    </row>
    <row r="361" spans="1:8" x14ac:dyDescent="0.3">
      <c r="A361" t="s">
        <v>28</v>
      </c>
      <c r="B361" t="s">
        <v>333</v>
      </c>
      <c r="C361" t="s">
        <v>325</v>
      </c>
      <c r="D361">
        <v>2024</v>
      </c>
      <c r="E361" s="4" t="s">
        <v>6</v>
      </c>
      <c r="F361" s="8">
        <v>2352</v>
      </c>
      <c r="G361" s="1">
        <v>33437.599999999999</v>
      </c>
      <c r="H361"/>
    </row>
    <row r="362" spans="1:8" x14ac:dyDescent="0.3">
      <c r="A362" t="s">
        <v>28</v>
      </c>
      <c r="B362" t="s">
        <v>333</v>
      </c>
      <c r="C362" t="s">
        <v>326</v>
      </c>
      <c r="D362">
        <v>2024</v>
      </c>
      <c r="E362" s="4" t="s">
        <v>6</v>
      </c>
      <c r="F362" s="8">
        <v>4524</v>
      </c>
      <c r="G362" s="1">
        <v>19747.009999999998</v>
      </c>
      <c r="H362"/>
    </row>
    <row r="363" spans="1:8" x14ac:dyDescent="0.3">
      <c r="A363" t="s">
        <v>28</v>
      </c>
      <c r="B363" t="s">
        <v>299</v>
      </c>
      <c r="C363" t="s">
        <v>299</v>
      </c>
      <c r="D363">
        <v>2024</v>
      </c>
      <c r="E363" s="4" t="s">
        <v>6</v>
      </c>
      <c r="F363" s="8">
        <v>6297103</v>
      </c>
      <c r="G363" s="1">
        <v>53079634.280000001</v>
      </c>
      <c r="H363"/>
    </row>
    <row r="364" spans="1:8" x14ac:dyDescent="0.3">
      <c r="A364" t="s">
        <v>28</v>
      </c>
      <c r="B364" t="s">
        <v>299</v>
      </c>
      <c r="C364" t="s">
        <v>327</v>
      </c>
      <c r="D364">
        <v>2024</v>
      </c>
      <c r="E364" s="4" t="s">
        <v>6</v>
      </c>
      <c r="F364" s="8">
        <v>119322</v>
      </c>
      <c r="G364" s="1">
        <v>1251028.3700000001</v>
      </c>
      <c r="H364"/>
    </row>
    <row r="365" spans="1:8" x14ac:dyDescent="0.3">
      <c r="A365" t="s">
        <v>28</v>
      </c>
      <c r="B365" t="s">
        <v>299</v>
      </c>
      <c r="C365" t="s">
        <v>328</v>
      </c>
      <c r="D365">
        <v>2024</v>
      </c>
      <c r="E365" s="4" t="s">
        <v>6</v>
      </c>
      <c r="F365" s="8">
        <v>187737</v>
      </c>
      <c r="G365" s="1">
        <v>939677.55</v>
      </c>
      <c r="H365"/>
    </row>
    <row r="366" spans="1:8" x14ac:dyDescent="0.3">
      <c r="A366" t="s">
        <v>28</v>
      </c>
      <c r="B366" t="s">
        <v>299</v>
      </c>
      <c r="C366" t="s">
        <v>329</v>
      </c>
      <c r="D366">
        <v>2024</v>
      </c>
      <c r="E366" s="4" t="s">
        <v>6</v>
      </c>
      <c r="F366" s="8">
        <v>100101</v>
      </c>
      <c r="G366" s="1">
        <v>609273.22</v>
      </c>
      <c r="H366"/>
    </row>
    <row r="367" spans="1:8" x14ac:dyDescent="0.3">
      <c r="A367" t="s">
        <v>332</v>
      </c>
      <c r="B367" t="s">
        <v>334</v>
      </c>
      <c r="C367" t="s">
        <v>330</v>
      </c>
      <c r="D367">
        <v>2024</v>
      </c>
      <c r="E367" s="4" t="s">
        <v>6</v>
      </c>
      <c r="F367" s="8">
        <v>2407</v>
      </c>
      <c r="G367" s="1">
        <v>7150.6</v>
      </c>
      <c r="H367"/>
    </row>
    <row r="368" spans="1:8" x14ac:dyDescent="0.3">
      <c r="A368" t="s">
        <v>24</v>
      </c>
      <c r="B368" t="s">
        <v>333</v>
      </c>
      <c r="C368" t="s">
        <v>427</v>
      </c>
      <c r="D368">
        <v>2024</v>
      </c>
      <c r="E368" t="s">
        <v>7</v>
      </c>
      <c r="F368" s="8">
        <v>81547</v>
      </c>
      <c r="G368" s="1">
        <v>2666544.9500000002</v>
      </c>
      <c r="H368"/>
    </row>
    <row r="369" spans="1:8" x14ac:dyDescent="0.3">
      <c r="A369" t="s">
        <v>24</v>
      </c>
      <c r="B369" t="s">
        <v>333</v>
      </c>
      <c r="C369" t="s">
        <v>323</v>
      </c>
      <c r="D369">
        <v>2024</v>
      </c>
      <c r="E369" t="s">
        <v>7</v>
      </c>
      <c r="F369" s="8">
        <v>682289</v>
      </c>
      <c r="G369" s="1">
        <v>23387288.66</v>
      </c>
      <c r="H369"/>
    </row>
    <row r="370" spans="1:8" x14ac:dyDescent="0.3">
      <c r="A370" t="s">
        <v>24</v>
      </c>
      <c r="B370" t="s">
        <v>334</v>
      </c>
      <c r="C370" t="s">
        <v>313</v>
      </c>
      <c r="D370">
        <v>2024</v>
      </c>
      <c r="E370" t="s">
        <v>7</v>
      </c>
      <c r="F370" s="8">
        <v>8916</v>
      </c>
      <c r="G370" s="1">
        <v>234538.56</v>
      </c>
      <c r="H370"/>
    </row>
    <row r="371" spans="1:8" x14ac:dyDescent="0.3">
      <c r="A371" t="s">
        <v>24</v>
      </c>
      <c r="B371" t="s">
        <v>334</v>
      </c>
      <c r="C371" t="s">
        <v>314</v>
      </c>
      <c r="D371">
        <v>2024</v>
      </c>
      <c r="E371" t="s">
        <v>7</v>
      </c>
      <c r="F371" s="8">
        <v>609</v>
      </c>
      <c r="G371" s="1">
        <v>19227.2</v>
      </c>
      <c r="H371"/>
    </row>
    <row r="372" spans="1:8" x14ac:dyDescent="0.3">
      <c r="A372" t="s">
        <v>24</v>
      </c>
      <c r="B372" t="s">
        <v>334</v>
      </c>
      <c r="C372" t="s">
        <v>315</v>
      </c>
      <c r="D372">
        <v>2024</v>
      </c>
      <c r="E372" t="s">
        <v>7</v>
      </c>
      <c r="F372" s="8">
        <v>138</v>
      </c>
      <c r="G372" s="1">
        <v>2002.8</v>
      </c>
      <c r="H372"/>
    </row>
    <row r="373" spans="1:8" x14ac:dyDescent="0.3">
      <c r="A373" t="s">
        <v>24</v>
      </c>
      <c r="B373" t="s">
        <v>334</v>
      </c>
      <c r="C373" t="s">
        <v>316</v>
      </c>
      <c r="D373">
        <v>2024</v>
      </c>
      <c r="E373" t="s">
        <v>7</v>
      </c>
      <c r="F373" s="8">
        <v>11033</v>
      </c>
      <c r="G373" s="1">
        <v>237619.46</v>
      </c>
      <c r="H373"/>
    </row>
    <row r="374" spans="1:8" x14ac:dyDescent="0.3">
      <c r="A374" t="s">
        <v>24</v>
      </c>
      <c r="B374" t="s">
        <v>334</v>
      </c>
      <c r="C374" t="s">
        <v>317</v>
      </c>
      <c r="D374">
        <v>2024</v>
      </c>
      <c r="E374" t="s">
        <v>7</v>
      </c>
      <c r="F374" s="8">
        <v>145</v>
      </c>
      <c r="G374" s="1">
        <v>5067.3999999999996</v>
      </c>
      <c r="H374"/>
    </row>
    <row r="375" spans="1:8" x14ac:dyDescent="0.3">
      <c r="A375" t="s">
        <v>24</v>
      </c>
      <c r="B375" t="s">
        <v>334</v>
      </c>
      <c r="C375" t="s">
        <v>303</v>
      </c>
      <c r="D375">
        <v>2024</v>
      </c>
      <c r="E375" t="s">
        <v>7</v>
      </c>
      <c r="F375" s="8">
        <v>76519</v>
      </c>
      <c r="G375" s="1">
        <v>2414483.4900000002</v>
      </c>
      <c r="H375"/>
    </row>
    <row r="376" spans="1:8" x14ac:dyDescent="0.3">
      <c r="A376" t="s">
        <v>24</v>
      </c>
      <c r="B376" t="s">
        <v>334</v>
      </c>
      <c r="C376" t="s">
        <v>330</v>
      </c>
      <c r="D376">
        <v>2024</v>
      </c>
      <c r="E376" t="s">
        <v>7</v>
      </c>
      <c r="F376" s="8">
        <v>3409</v>
      </c>
      <c r="G376" s="1">
        <v>81913.45</v>
      </c>
      <c r="H376"/>
    </row>
    <row r="377" spans="1:8" x14ac:dyDescent="0.3">
      <c r="A377" t="s">
        <v>24</v>
      </c>
      <c r="B377" t="s">
        <v>334</v>
      </c>
      <c r="C377" t="s">
        <v>12</v>
      </c>
      <c r="D377">
        <v>2024</v>
      </c>
      <c r="E377" t="s">
        <v>7</v>
      </c>
      <c r="F377" s="8">
        <v>447226</v>
      </c>
      <c r="G377" s="1">
        <v>8307729.7999999998</v>
      </c>
      <c r="H377"/>
    </row>
    <row r="378" spans="1:8" x14ac:dyDescent="0.3">
      <c r="A378" t="s">
        <v>24</v>
      </c>
      <c r="B378" t="s">
        <v>334</v>
      </c>
      <c r="C378" t="s">
        <v>306</v>
      </c>
      <c r="D378">
        <v>2024</v>
      </c>
      <c r="E378" t="s">
        <v>7</v>
      </c>
      <c r="F378" s="8">
        <v>7812</v>
      </c>
      <c r="G378" s="1">
        <v>236046.62</v>
      </c>
      <c r="H378"/>
    </row>
    <row r="379" spans="1:8" x14ac:dyDescent="0.3">
      <c r="A379" t="s">
        <v>24</v>
      </c>
      <c r="B379" t="s">
        <v>334</v>
      </c>
      <c r="C379" t="s">
        <v>429</v>
      </c>
      <c r="D379">
        <v>2024</v>
      </c>
      <c r="E379" t="s">
        <v>7</v>
      </c>
      <c r="F379" s="8">
        <v>27709</v>
      </c>
      <c r="G379" s="1">
        <v>172198.5</v>
      </c>
      <c r="H379"/>
    </row>
    <row r="380" spans="1:8" x14ac:dyDescent="0.3">
      <c r="A380" t="s">
        <v>24</v>
      </c>
      <c r="B380" t="s">
        <v>334</v>
      </c>
      <c r="C380" t="s">
        <v>318</v>
      </c>
      <c r="D380">
        <v>2024</v>
      </c>
      <c r="E380" t="s">
        <v>7</v>
      </c>
      <c r="F380" s="8">
        <v>7656</v>
      </c>
      <c r="G380" s="1">
        <v>213662.41</v>
      </c>
      <c r="H380"/>
    </row>
    <row r="381" spans="1:8" x14ac:dyDescent="0.3">
      <c r="A381" t="s">
        <v>24</v>
      </c>
      <c r="B381" t="s">
        <v>334</v>
      </c>
      <c r="C381" t="s">
        <v>319</v>
      </c>
      <c r="D381">
        <v>2024</v>
      </c>
      <c r="E381" t="s">
        <v>7</v>
      </c>
      <c r="F381" s="8">
        <v>652</v>
      </c>
      <c r="G381" s="1">
        <v>16026.65</v>
      </c>
      <c r="H381"/>
    </row>
    <row r="382" spans="1:8" x14ac:dyDescent="0.3">
      <c r="A382" t="s">
        <v>24</v>
      </c>
      <c r="B382" t="s">
        <v>334</v>
      </c>
      <c r="C382" t="s">
        <v>320</v>
      </c>
      <c r="D382">
        <v>2024</v>
      </c>
      <c r="E382" t="s">
        <v>7</v>
      </c>
      <c r="F382" s="8">
        <v>11</v>
      </c>
      <c r="G382" s="1">
        <v>278.5</v>
      </c>
      <c r="H382"/>
    </row>
    <row r="383" spans="1:8" x14ac:dyDescent="0.3">
      <c r="A383" t="s">
        <v>24</v>
      </c>
      <c r="B383" t="s">
        <v>334</v>
      </c>
      <c r="C383" t="s">
        <v>321</v>
      </c>
      <c r="D383">
        <v>2024</v>
      </c>
      <c r="E383" t="s">
        <v>7</v>
      </c>
      <c r="F383" s="8">
        <v>1121</v>
      </c>
      <c r="G383" s="1">
        <v>30322.5</v>
      </c>
      <c r="H383"/>
    </row>
    <row r="384" spans="1:8" x14ac:dyDescent="0.3">
      <c r="A384" t="s">
        <v>24</v>
      </c>
      <c r="B384" t="s">
        <v>334</v>
      </c>
      <c r="C384" t="s">
        <v>322</v>
      </c>
      <c r="D384">
        <v>2024</v>
      </c>
      <c r="E384" t="s">
        <v>7</v>
      </c>
      <c r="F384" s="8">
        <v>1432</v>
      </c>
      <c r="G384" s="1">
        <v>48471.45</v>
      </c>
      <c r="H384"/>
    </row>
    <row r="385" spans="1:8" x14ac:dyDescent="0.3">
      <c r="A385" t="s">
        <v>24</v>
      </c>
      <c r="B385" t="s">
        <v>335</v>
      </c>
      <c r="C385" t="s">
        <v>305</v>
      </c>
      <c r="D385">
        <v>2024</v>
      </c>
      <c r="E385" t="s">
        <v>7</v>
      </c>
      <c r="F385" s="8">
        <v>60</v>
      </c>
      <c r="G385" s="1">
        <v>1125.32</v>
      </c>
      <c r="H385"/>
    </row>
    <row r="386" spans="1:8" x14ac:dyDescent="0.3">
      <c r="A386" t="s">
        <v>24</v>
      </c>
      <c r="B386" t="s">
        <v>335</v>
      </c>
      <c r="C386" t="s">
        <v>13</v>
      </c>
      <c r="D386">
        <v>2024</v>
      </c>
      <c r="E386" t="s">
        <v>7</v>
      </c>
      <c r="F386" s="8">
        <v>1106</v>
      </c>
      <c r="G386" s="1">
        <v>32898.94</v>
      </c>
      <c r="H386"/>
    </row>
    <row r="387" spans="1:8" x14ac:dyDescent="0.3">
      <c r="A387" t="s">
        <v>24</v>
      </c>
      <c r="B387" t="s">
        <v>335</v>
      </c>
      <c r="C387" t="s">
        <v>14</v>
      </c>
      <c r="D387">
        <v>2024</v>
      </c>
      <c r="E387" t="s">
        <v>7</v>
      </c>
      <c r="F387" s="8">
        <v>451</v>
      </c>
      <c r="G387" s="1">
        <v>13542.5</v>
      </c>
      <c r="H387"/>
    </row>
    <row r="388" spans="1:8" x14ac:dyDescent="0.3">
      <c r="A388" t="s">
        <v>28</v>
      </c>
      <c r="B388" t="s">
        <v>333</v>
      </c>
      <c r="C388" t="s">
        <v>428</v>
      </c>
      <c r="D388">
        <v>2024</v>
      </c>
      <c r="E388" t="s">
        <v>7</v>
      </c>
      <c r="F388" s="8">
        <v>8120</v>
      </c>
      <c r="G388" s="1">
        <v>224415.76</v>
      </c>
      <c r="H388"/>
    </row>
    <row r="389" spans="1:8" x14ac:dyDescent="0.3">
      <c r="A389" t="s">
        <v>28</v>
      </c>
      <c r="B389" t="s">
        <v>333</v>
      </c>
      <c r="C389" t="s">
        <v>325</v>
      </c>
      <c r="D389">
        <v>2024</v>
      </c>
      <c r="E389" t="s">
        <v>7</v>
      </c>
      <c r="F389" s="8">
        <v>1551</v>
      </c>
      <c r="G389" s="1">
        <v>18224.38</v>
      </c>
      <c r="H389"/>
    </row>
    <row r="390" spans="1:8" x14ac:dyDescent="0.3">
      <c r="A390" t="s">
        <v>28</v>
      </c>
      <c r="B390" t="s">
        <v>333</v>
      </c>
      <c r="C390" t="s">
        <v>326</v>
      </c>
      <c r="D390">
        <v>2024</v>
      </c>
      <c r="E390" t="s">
        <v>7</v>
      </c>
      <c r="F390" s="8">
        <v>1247</v>
      </c>
      <c r="G390" s="1">
        <v>7321.84</v>
      </c>
      <c r="H390"/>
    </row>
    <row r="391" spans="1:8" x14ac:dyDescent="0.3">
      <c r="A391" t="s">
        <v>28</v>
      </c>
      <c r="B391" t="s">
        <v>299</v>
      </c>
      <c r="C391" t="s">
        <v>299</v>
      </c>
      <c r="D391">
        <v>2024</v>
      </c>
      <c r="E391" t="s">
        <v>7</v>
      </c>
      <c r="F391" s="8">
        <v>6481967</v>
      </c>
      <c r="G391" s="1">
        <v>55496517.1599999</v>
      </c>
      <c r="H391"/>
    </row>
    <row r="392" spans="1:8" x14ac:dyDescent="0.3">
      <c r="A392" t="s">
        <v>28</v>
      </c>
      <c r="B392" t="s">
        <v>299</v>
      </c>
      <c r="C392" t="s">
        <v>327</v>
      </c>
      <c r="D392">
        <v>2024</v>
      </c>
      <c r="E392" t="s">
        <v>7</v>
      </c>
      <c r="F392" s="8">
        <v>130803</v>
      </c>
      <c r="G392" s="1">
        <v>1427449.24</v>
      </c>
      <c r="H392"/>
    </row>
    <row r="393" spans="1:8" x14ac:dyDescent="0.3">
      <c r="A393" t="s">
        <v>28</v>
      </c>
      <c r="B393" t="s">
        <v>299</v>
      </c>
      <c r="C393" t="s">
        <v>328</v>
      </c>
      <c r="D393">
        <v>2024</v>
      </c>
      <c r="E393" t="s">
        <v>7</v>
      </c>
      <c r="F393" s="8">
        <v>148618</v>
      </c>
      <c r="G393" s="1">
        <v>813992.82</v>
      </c>
      <c r="H393"/>
    </row>
    <row r="394" spans="1:8" x14ac:dyDescent="0.3">
      <c r="A394" t="s">
        <v>28</v>
      </c>
      <c r="B394" t="s">
        <v>299</v>
      </c>
      <c r="C394" t="s">
        <v>329</v>
      </c>
      <c r="D394">
        <v>2024</v>
      </c>
      <c r="E394" t="s">
        <v>7</v>
      </c>
      <c r="F394" s="8">
        <v>150207</v>
      </c>
      <c r="G394" s="1">
        <v>751849.14</v>
      </c>
      <c r="H394"/>
    </row>
    <row r="395" spans="1:8" x14ac:dyDescent="0.3">
      <c r="A395" t="s">
        <v>433</v>
      </c>
      <c r="B395" t="s">
        <v>334</v>
      </c>
      <c r="C395" t="s">
        <v>330</v>
      </c>
      <c r="D395">
        <v>2024</v>
      </c>
      <c r="E395" t="s">
        <v>7</v>
      </c>
      <c r="F395" s="8">
        <v>15500</v>
      </c>
      <c r="G395" s="1">
        <v>1137.43</v>
      </c>
      <c r="H395"/>
    </row>
    <row r="396" spans="1:8" x14ac:dyDescent="0.3">
      <c r="A396" t="s">
        <v>24</v>
      </c>
      <c r="B396" t="s">
        <v>333</v>
      </c>
      <c r="C396" t="s">
        <v>427</v>
      </c>
      <c r="D396">
        <v>2024</v>
      </c>
      <c r="E396" s="4" t="s">
        <v>8</v>
      </c>
      <c r="F396" s="8">
        <v>136707</v>
      </c>
      <c r="G396" s="1">
        <v>4377089.84</v>
      </c>
      <c r="H396"/>
    </row>
    <row r="397" spans="1:8" x14ac:dyDescent="0.3">
      <c r="A397" t="s">
        <v>24</v>
      </c>
      <c r="B397" t="s">
        <v>333</v>
      </c>
      <c r="C397" t="s">
        <v>323</v>
      </c>
      <c r="D397">
        <v>2024</v>
      </c>
      <c r="E397" s="4" t="s">
        <v>8</v>
      </c>
      <c r="F397" s="8">
        <v>651700</v>
      </c>
      <c r="G397" s="1">
        <v>22506559.280000001</v>
      </c>
      <c r="H397"/>
    </row>
    <row r="398" spans="1:8" x14ac:dyDescent="0.3">
      <c r="A398" t="s">
        <v>24</v>
      </c>
      <c r="B398" t="s">
        <v>334</v>
      </c>
      <c r="C398" t="s">
        <v>313</v>
      </c>
      <c r="D398">
        <v>2024</v>
      </c>
      <c r="E398" s="4" t="s">
        <v>8</v>
      </c>
      <c r="F398" s="8">
        <v>3531</v>
      </c>
      <c r="G398" s="1">
        <v>95678.51</v>
      </c>
      <c r="H398"/>
    </row>
    <row r="399" spans="1:8" x14ac:dyDescent="0.3">
      <c r="A399" t="s">
        <v>24</v>
      </c>
      <c r="B399" t="s">
        <v>334</v>
      </c>
      <c r="C399" t="s">
        <v>314</v>
      </c>
      <c r="D399">
        <v>2024</v>
      </c>
      <c r="E399" s="4" t="s">
        <v>8</v>
      </c>
      <c r="F399" s="8">
        <v>309</v>
      </c>
      <c r="G399" s="1">
        <v>10292.780000000001</v>
      </c>
      <c r="H399"/>
    </row>
    <row r="400" spans="1:8" x14ac:dyDescent="0.3">
      <c r="A400" t="s">
        <v>24</v>
      </c>
      <c r="B400" t="s">
        <v>334</v>
      </c>
      <c r="C400" t="s">
        <v>315</v>
      </c>
      <c r="D400">
        <v>2024</v>
      </c>
      <c r="E400" s="4" t="s">
        <v>8</v>
      </c>
      <c r="F400" s="8">
        <v>1</v>
      </c>
      <c r="G400" s="1">
        <v>33.75</v>
      </c>
      <c r="H400"/>
    </row>
    <row r="401" spans="1:8" x14ac:dyDescent="0.3">
      <c r="A401" t="s">
        <v>24</v>
      </c>
      <c r="B401" t="s">
        <v>334</v>
      </c>
      <c r="C401" t="s">
        <v>316</v>
      </c>
      <c r="D401">
        <v>2024</v>
      </c>
      <c r="E401" s="4" t="s">
        <v>8</v>
      </c>
      <c r="F401" s="8">
        <v>4570</v>
      </c>
      <c r="G401" s="1">
        <v>92375.81</v>
      </c>
      <c r="H401"/>
    </row>
    <row r="402" spans="1:8" x14ac:dyDescent="0.3">
      <c r="A402" t="s">
        <v>24</v>
      </c>
      <c r="B402" t="s">
        <v>334</v>
      </c>
      <c r="C402" t="s">
        <v>317</v>
      </c>
      <c r="D402">
        <v>2024</v>
      </c>
      <c r="E402" s="4" t="s">
        <v>8</v>
      </c>
      <c r="F402" s="8">
        <v>9</v>
      </c>
      <c r="G402" s="1">
        <v>342.45</v>
      </c>
      <c r="H402"/>
    </row>
    <row r="403" spans="1:8" x14ac:dyDescent="0.3">
      <c r="A403" t="s">
        <v>24</v>
      </c>
      <c r="B403" t="s">
        <v>334</v>
      </c>
      <c r="C403" t="s">
        <v>303</v>
      </c>
      <c r="D403">
        <v>2024</v>
      </c>
      <c r="E403" s="4" t="s">
        <v>8</v>
      </c>
      <c r="F403" s="8">
        <v>72257</v>
      </c>
      <c r="G403" s="1">
        <v>2339510.89</v>
      </c>
      <c r="H403"/>
    </row>
    <row r="404" spans="1:8" x14ac:dyDescent="0.3">
      <c r="A404" t="s">
        <v>24</v>
      </c>
      <c r="B404" t="s">
        <v>334</v>
      </c>
      <c r="C404" t="s">
        <v>330</v>
      </c>
      <c r="D404">
        <v>2024</v>
      </c>
      <c r="E404" s="4" t="s">
        <v>8</v>
      </c>
      <c r="F404" s="8">
        <v>3501</v>
      </c>
      <c r="G404" s="1">
        <v>88340.03</v>
      </c>
      <c r="H404"/>
    </row>
    <row r="405" spans="1:8" x14ac:dyDescent="0.3">
      <c r="A405" t="s">
        <v>24</v>
      </c>
      <c r="B405" t="s">
        <v>334</v>
      </c>
      <c r="C405" t="s">
        <v>12</v>
      </c>
      <c r="D405">
        <v>2024</v>
      </c>
      <c r="E405" s="4" t="s">
        <v>8</v>
      </c>
      <c r="F405" s="8">
        <v>446188</v>
      </c>
      <c r="G405" s="1">
        <v>8234731.5899999999</v>
      </c>
      <c r="H405"/>
    </row>
    <row r="406" spans="1:8" x14ac:dyDescent="0.3">
      <c r="A406" t="s">
        <v>24</v>
      </c>
      <c r="B406" t="s">
        <v>334</v>
      </c>
      <c r="C406" t="s">
        <v>306</v>
      </c>
      <c r="D406">
        <v>2024</v>
      </c>
      <c r="E406" s="4" t="s">
        <v>8</v>
      </c>
      <c r="F406" s="8">
        <v>7581</v>
      </c>
      <c r="G406" s="1">
        <v>230786.8</v>
      </c>
      <c r="H406"/>
    </row>
    <row r="407" spans="1:8" x14ac:dyDescent="0.3">
      <c r="A407" t="s">
        <v>24</v>
      </c>
      <c r="B407" t="s">
        <v>334</v>
      </c>
      <c r="C407" t="s">
        <v>429</v>
      </c>
      <c r="D407">
        <v>2024</v>
      </c>
      <c r="E407" s="4" t="s">
        <v>8</v>
      </c>
      <c r="F407" s="8">
        <v>33669</v>
      </c>
      <c r="G407" s="1">
        <v>212696.73</v>
      </c>
      <c r="H407"/>
    </row>
    <row r="408" spans="1:8" x14ac:dyDescent="0.3">
      <c r="A408" t="s">
        <v>24</v>
      </c>
      <c r="B408" t="s">
        <v>334</v>
      </c>
      <c r="C408" t="s">
        <v>318</v>
      </c>
      <c r="D408">
        <v>2024</v>
      </c>
      <c r="E408" s="4" t="s">
        <v>8</v>
      </c>
      <c r="F408" s="8">
        <v>7357</v>
      </c>
      <c r="G408" s="1">
        <v>205980.57</v>
      </c>
      <c r="H408"/>
    </row>
    <row r="409" spans="1:8" x14ac:dyDescent="0.3">
      <c r="A409" t="s">
        <v>24</v>
      </c>
      <c r="B409" t="s">
        <v>334</v>
      </c>
      <c r="C409" t="s">
        <v>319</v>
      </c>
      <c r="D409">
        <v>2024</v>
      </c>
      <c r="E409" s="4" t="s">
        <v>8</v>
      </c>
      <c r="F409" s="8">
        <v>305</v>
      </c>
      <c r="G409" s="1">
        <v>8590.2800000000007</v>
      </c>
      <c r="H409"/>
    </row>
    <row r="410" spans="1:8" x14ac:dyDescent="0.3">
      <c r="A410" t="s">
        <v>24</v>
      </c>
      <c r="B410" t="s">
        <v>334</v>
      </c>
      <c r="C410" t="s">
        <v>320</v>
      </c>
      <c r="D410">
        <v>2024</v>
      </c>
      <c r="E410" s="4" t="s">
        <v>8</v>
      </c>
      <c r="F410" s="8">
        <v>3</v>
      </c>
      <c r="G410" s="1">
        <v>56.2</v>
      </c>
      <c r="H410"/>
    </row>
    <row r="411" spans="1:8" x14ac:dyDescent="0.3">
      <c r="A411" t="s">
        <v>24</v>
      </c>
      <c r="B411" t="s">
        <v>334</v>
      </c>
      <c r="C411" t="s">
        <v>321</v>
      </c>
      <c r="D411">
        <v>2024</v>
      </c>
      <c r="E411" s="4" t="s">
        <v>8</v>
      </c>
      <c r="F411" s="8">
        <v>859</v>
      </c>
      <c r="G411" s="1">
        <v>24428.48</v>
      </c>
      <c r="H411"/>
    </row>
    <row r="412" spans="1:8" x14ac:dyDescent="0.3">
      <c r="A412" t="s">
        <v>24</v>
      </c>
      <c r="B412" t="s">
        <v>334</v>
      </c>
      <c r="C412" t="s">
        <v>322</v>
      </c>
      <c r="D412">
        <v>2024</v>
      </c>
      <c r="E412" s="4" t="s">
        <v>8</v>
      </c>
      <c r="F412" s="8">
        <v>1258</v>
      </c>
      <c r="G412" s="1">
        <v>43912.99</v>
      </c>
      <c r="H412"/>
    </row>
    <row r="413" spans="1:8" x14ac:dyDescent="0.3">
      <c r="A413" t="s">
        <v>24</v>
      </c>
      <c r="B413" t="s">
        <v>335</v>
      </c>
      <c r="C413" t="s">
        <v>305</v>
      </c>
      <c r="D413">
        <v>2024</v>
      </c>
      <c r="E413" s="4" t="s">
        <v>8</v>
      </c>
      <c r="F413" s="8">
        <v>70</v>
      </c>
      <c r="G413" s="1">
        <v>1364.3</v>
      </c>
      <c r="H413"/>
    </row>
    <row r="414" spans="1:8" x14ac:dyDescent="0.3">
      <c r="A414" t="s">
        <v>24</v>
      </c>
      <c r="B414" t="s">
        <v>335</v>
      </c>
      <c r="C414" t="s">
        <v>13</v>
      </c>
      <c r="D414">
        <v>2024</v>
      </c>
      <c r="E414" s="4" t="s">
        <v>8</v>
      </c>
      <c r="F414" s="8">
        <v>882</v>
      </c>
      <c r="G414" s="1">
        <v>30228.35</v>
      </c>
      <c r="H414"/>
    </row>
    <row r="415" spans="1:8" x14ac:dyDescent="0.3">
      <c r="A415" t="s">
        <v>24</v>
      </c>
      <c r="B415" t="s">
        <v>335</v>
      </c>
      <c r="C415" t="s">
        <v>14</v>
      </c>
      <c r="D415">
        <v>2024</v>
      </c>
      <c r="E415" s="4" t="s">
        <v>8</v>
      </c>
      <c r="F415" s="8">
        <v>209</v>
      </c>
      <c r="G415" s="1">
        <v>8293.17</v>
      </c>
      <c r="H415"/>
    </row>
    <row r="416" spans="1:8" x14ac:dyDescent="0.3">
      <c r="A416" t="s">
        <v>28</v>
      </c>
      <c r="B416" t="s">
        <v>333</v>
      </c>
      <c r="C416" t="s">
        <v>428</v>
      </c>
      <c r="D416">
        <v>2024</v>
      </c>
      <c r="E416" s="4" t="s">
        <v>8</v>
      </c>
      <c r="F416" s="8">
        <v>15981</v>
      </c>
      <c r="G416" s="1">
        <v>438518.67</v>
      </c>
      <c r="H416"/>
    </row>
    <row r="417" spans="1:8" x14ac:dyDescent="0.3">
      <c r="A417" t="s">
        <v>28</v>
      </c>
      <c r="B417" t="s">
        <v>333</v>
      </c>
      <c r="C417" t="s">
        <v>325</v>
      </c>
      <c r="D417">
        <v>2024</v>
      </c>
      <c r="E417" s="4" t="s">
        <v>8</v>
      </c>
      <c r="F417" s="8">
        <v>980</v>
      </c>
      <c r="G417" s="1">
        <v>14718.3</v>
      </c>
      <c r="H417"/>
    </row>
    <row r="418" spans="1:8" x14ac:dyDescent="0.3">
      <c r="A418" t="s">
        <v>28</v>
      </c>
      <c r="B418" t="s">
        <v>333</v>
      </c>
      <c r="C418" t="s">
        <v>326</v>
      </c>
      <c r="D418">
        <v>2024</v>
      </c>
      <c r="E418" s="4" t="s">
        <v>8</v>
      </c>
      <c r="F418" s="8">
        <v>203</v>
      </c>
      <c r="G418" s="1">
        <v>1945.94</v>
      </c>
      <c r="H418"/>
    </row>
    <row r="419" spans="1:8" x14ac:dyDescent="0.3">
      <c r="A419" t="s">
        <v>28</v>
      </c>
      <c r="B419" t="s">
        <v>299</v>
      </c>
      <c r="C419" t="s">
        <v>299</v>
      </c>
      <c r="D419">
        <v>2024</v>
      </c>
      <c r="E419" s="4" t="s">
        <v>8</v>
      </c>
      <c r="F419" s="8">
        <v>6269973</v>
      </c>
      <c r="G419" s="1">
        <v>54044105.579999998</v>
      </c>
      <c r="H419"/>
    </row>
    <row r="420" spans="1:8" x14ac:dyDescent="0.3">
      <c r="A420" t="s">
        <v>28</v>
      </c>
      <c r="B420" t="s">
        <v>299</v>
      </c>
      <c r="C420" t="s">
        <v>327</v>
      </c>
      <c r="D420">
        <v>2024</v>
      </c>
      <c r="E420" s="4" t="s">
        <v>8</v>
      </c>
      <c r="F420" s="8">
        <v>97709</v>
      </c>
      <c r="G420" s="1">
        <v>1029938.48</v>
      </c>
      <c r="H420"/>
    </row>
    <row r="421" spans="1:8" x14ac:dyDescent="0.3">
      <c r="A421" t="s">
        <v>28</v>
      </c>
      <c r="B421" t="s">
        <v>299</v>
      </c>
      <c r="C421" t="s">
        <v>328</v>
      </c>
      <c r="D421">
        <v>2024</v>
      </c>
      <c r="E421" s="4" t="s">
        <v>8</v>
      </c>
      <c r="F421" s="8">
        <v>74039</v>
      </c>
      <c r="G421" s="1">
        <v>408538</v>
      </c>
      <c r="H421"/>
    </row>
    <row r="422" spans="1:8" x14ac:dyDescent="0.3">
      <c r="A422" t="s">
        <v>28</v>
      </c>
      <c r="B422" t="s">
        <v>299</v>
      </c>
      <c r="C422" t="s">
        <v>329</v>
      </c>
      <c r="D422">
        <v>2024</v>
      </c>
      <c r="E422" s="4" t="s">
        <v>8</v>
      </c>
      <c r="F422" s="8">
        <v>98890</v>
      </c>
      <c r="G422" s="1">
        <v>518038.63</v>
      </c>
      <c r="H422"/>
    </row>
    <row r="423" spans="1:8" x14ac:dyDescent="0.3">
      <c r="A423" t="s">
        <v>433</v>
      </c>
      <c r="B423" t="s">
        <v>334</v>
      </c>
      <c r="C423" t="s">
        <v>330</v>
      </c>
      <c r="D423">
        <v>2024</v>
      </c>
      <c r="E423" s="4" t="s">
        <v>8</v>
      </c>
      <c r="F423" s="8">
        <v>16500</v>
      </c>
      <c r="G423" s="1">
        <v>1054.3699999999999</v>
      </c>
      <c r="H423"/>
    </row>
    <row r="424" spans="1:8" x14ac:dyDescent="0.3">
      <c r="A424" t="s">
        <v>24</v>
      </c>
      <c r="B424" t="s">
        <v>333</v>
      </c>
      <c r="C424" t="s">
        <v>427</v>
      </c>
      <c r="D424">
        <v>2024</v>
      </c>
      <c r="E424" s="4" t="s">
        <v>9</v>
      </c>
      <c r="F424" s="8">
        <v>157088</v>
      </c>
      <c r="G424" s="1">
        <v>5296542.3099999996</v>
      </c>
      <c r="H424"/>
    </row>
    <row r="425" spans="1:8" x14ac:dyDescent="0.3">
      <c r="A425" t="s">
        <v>24</v>
      </c>
      <c r="B425" t="s">
        <v>333</v>
      </c>
      <c r="C425" t="s">
        <v>323</v>
      </c>
      <c r="D425">
        <v>2024</v>
      </c>
      <c r="E425" s="4" t="s">
        <v>9</v>
      </c>
      <c r="F425" s="8">
        <v>671462</v>
      </c>
      <c r="G425" s="1">
        <v>22913978.68</v>
      </c>
      <c r="H425"/>
    </row>
    <row r="426" spans="1:8" x14ac:dyDescent="0.3">
      <c r="A426" t="s">
        <v>24</v>
      </c>
      <c r="B426" t="s">
        <v>334</v>
      </c>
      <c r="C426" t="s">
        <v>313</v>
      </c>
      <c r="D426">
        <v>2024</v>
      </c>
      <c r="E426" s="4" t="s">
        <v>9</v>
      </c>
      <c r="F426" s="8">
        <v>2434</v>
      </c>
      <c r="G426" s="1">
        <v>41992.76</v>
      </c>
      <c r="H426"/>
    </row>
    <row r="427" spans="1:8" x14ac:dyDescent="0.3">
      <c r="A427" t="s">
        <v>24</v>
      </c>
      <c r="B427" t="s">
        <v>334</v>
      </c>
      <c r="C427" t="s">
        <v>314</v>
      </c>
      <c r="D427">
        <v>2024</v>
      </c>
      <c r="E427" s="4" t="s">
        <v>9</v>
      </c>
      <c r="F427" s="8">
        <v>257</v>
      </c>
      <c r="G427" s="1">
        <v>8420.52</v>
      </c>
      <c r="H427"/>
    </row>
    <row r="428" spans="1:8" x14ac:dyDescent="0.3">
      <c r="A428" t="s">
        <v>24</v>
      </c>
      <c r="B428" t="s">
        <v>334</v>
      </c>
      <c r="C428" t="s">
        <v>316</v>
      </c>
      <c r="D428">
        <v>2024</v>
      </c>
      <c r="E428" s="4" t="s">
        <v>9</v>
      </c>
      <c r="F428" s="8">
        <v>2129</v>
      </c>
      <c r="G428" s="1">
        <v>43226.7</v>
      </c>
      <c r="H428"/>
    </row>
    <row r="429" spans="1:8" x14ac:dyDescent="0.3">
      <c r="A429" t="s">
        <v>24</v>
      </c>
      <c r="B429" t="s">
        <v>334</v>
      </c>
      <c r="C429" t="s">
        <v>317</v>
      </c>
      <c r="D429">
        <v>2024</v>
      </c>
      <c r="E429" s="4" t="s">
        <v>9</v>
      </c>
      <c r="F429" s="8">
        <v>41</v>
      </c>
      <c r="G429" s="1">
        <v>1443.93</v>
      </c>
      <c r="H429"/>
    </row>
    <row r="430" spans="1:8" x14ac:dyDescent="0.3">
      <c r="A430" t="s">
        <v>24</v>
      </c>
      <c r="B430" t="s">
        <v>334</v>
      </c>
      <c r="C430" t="s">
        <v>303</v>
      </c>
      <c r="D430">
        <v>2024</v>
      </c>
      <c r="E430" s="4" t="s">
        <v>9</v>
      </c>
      <c r="F430" s="8">
        <v>74903</v>
      </c>
      <c r="G430" s="1">
        <v>2428805.73</v>
      </c>
      <c r="H430"/>
    </row>
    <row r="431" spans="1:8" x14ac:dyDescent="0.3">
      <c r="A431" t="s">
        <v>24</v>
      </c>
      <c r="B431" t="s">
        <v>334</v>
      </c>
      <c r="C431" t="s">
        <v>330</v>
      </c>
      <c r="D431">
        <v>2024</v>
      </c>
      <c r="E431" s="4" t="s">
        <v>9</v>
      </c>
      <c r="F431" s="8">
        <v>3901</v>
      </c>
      <c r="G431" s="1">
        <v>97301.68</v>
      </c>
      <c r="H431"/>
    </row>
    <row r="432" spans="1:8" x14ac:dyDescent="0.3">
      <c r="A432" t="s">
        <v>24</v>
      </c>
      <c r="B432" t="s">
        <v>334</v>
      </c>
      <c r="C432" t="s">
        <v>12</v>
      </c>
      <c r="D432">
        <v>2024</v>
      </c>
      <c r="E432" s="4" t="s">
        <v>9</v>
      </c>
      <c r="F432" s="8">
        <v>458965</v>
      </c>
      <c r="G432" s="1">
        <v>8387449.8700000001</v>
      </c>
      <c r="H432"/>
    </row>
    <row r="433" spans="1:8" x14ac:dyDescent="0.3">
      <c r="A433" t="s">
        <v>24</v>
      </c>
      <c r="B433" t="s">
        <v>334</v>
      </c>
      <c r="C433" t="s">
        <v>306</v>
      </c>
      <c r="D433">
        <v>2024</v>
      </c>
      <c r="E433" s="4" t="s">
        <v>9</v>
      </c>
      <c r="F433" s="8">
        <v>9035</v>
      </c>
      <c r="G433" s="1">
        <v>238245.35</v>
      </c>
      <c r="H433"/>
    </row>
    <row r="434" spans="1:8" x14ac:dyDescent="0.3">
      <c r="A434" t="s">
        <v>24</v>
      </c>
      <c r="B434" t="s">
        <v>334</v>
      </c>
      <c r="C434" t="s">
        <v>429</v>
      </c>
      <c r="D434">
        <v>2024</v>
      </c>
      <c r="E434" s="4" t="s">
        <v>9</v>
      </c>
      <c r="F434" s="8">
        <v>44424</v>
      </c>
      <c r="G434" s="1">
        <v>270895.68</v>
      </c>
      <c r="H434"/>
    </row>
    <row r="435" spans="1:8" x14ac:dyDescent="0.3">
      <c r="A435" t="s">
        <v>24</v>
      </c>
      <c r="B435" t="s">
        <v>334</v>
      </c>
      <c r="C435" t="s">
        <v>318</v>
      </c>
      <c r="D435">
        <v>2024</v>
      </c>
      <c r="E435" s="4" t="s">
        <v>9</v>
      </c>
      <c r="F435" s="8">
        <v>7345</v>
      </c>
      <c r="G435" s="1">
        <v>198975.55</v>
      </c>
      <c r="H435"/>
    </row>
    <row r="436" spans="1:8" x14ac:dyDescent="0.3">
      <c r="A436" t="s">
        <v>24</v>
      </c>
      <c r="B436" t="s">
        <v>334</v>
      </c>
      <c r="C436" t="s">
        <v>319</v>
      </c>
      <c r="D436">
        <v>2024</v>
      </c>
      <c r="E436" s="4" t="s">
        <v>9</v>
      </c>
      <c r="F436" s="8">
        <v>186</v>
      </c>
      <c r="G436" s="1">
        <v>4890.8999999999996</v>
      </c>
      <c r="H436"/>
    </row>
    <row r="437" spans="1:8" x14ac:dyDescent="0.3">
      <c r="A437" t="s">
        <v>24</v>
      </c>
      <c r="B437" t="s">
        <v>334</v>
      </c>
      <c r="C437" t="s">
        <v>320</v>
      </c>
      <c r="D437">
        <v>2024</v>
      </c>
      <c r="E437" s="4" t="s">
        <v>9</v>
      </c>
      <c r="F437" s="8">
        <v>29</v>
      </c>
      <c r="G437" s="1">
        <v>1114.97</v>
      </c>
      <c r="H437"/>
    </row>
    <row r="438" spans="1:8" x14ac:dyDescent="0.3">
      <c r="A438" t="s">
        <v>24</v>
      </c>
      <c r="B438" t="s">
        <v>334</v>
      </c>
      <c r="C438" t="s">
        <v>321</v>
      </c>
      <c r="D438">
        <v>2024</v>
      </c>
      <c r="E438" s="4" t="s">
        <v>9</v>
      </c>
      <c r="F438" s="8">
        <v>651</v>
      </c>
      <c r="G438" s="1">
        <v>19677.169999999998</v>
      </c>
      <c r="H438"/>
    </row>
    <row r="439" spans="1:8" x14ac:dyDescent="0.3">
      <c r="A439" t="s">
        <v>24</v>
      </c>
      <c r="B439" t="s">
        <v>334</v>
      </c>
      <c r="C439" t="s">
        <v>322</v>
      </c>
      <c r="D439">
        <v>2024</v>
      </c>
      <c r="E439" s="4" t="s">
        <v>9</v>
      </c>
      <c r="F439" s="8">
        <v>1590</v>
      </c>
      <c r="G439" s="1">
        <v>49443.93</v>
      </c>
      <c r="H439"/>
    </row>
    <row r="440" spans="1:8" x14ac:dyDescent="0.3">
      <c r="A440" t="s">
        <v>24</v>
      </c>
      <c r="B440" t="s">
        <v>335</v>
      </c>
      <c r="C440" t="s">
        <v>305</v>
      </c>
      <c r="D440">
        <v>2024</v>
      </c>
      <c r="E440" s="4" t="s">
        <v>9</v>
      </c>
      <c r="F440" s="8">
        <v>112</v>
      </c>
      <c r="G440" s="1">
        <v>2292.41</v>
      </c>
      <c r="H440"/>
    </row>
    <row r="441" spans="1:8" x14ac:dyDescent="0.3">
      <c r="A441" t="s">
        <v>24</v>
      </c>
      <c r="B441" t="s">
        <v>335</v>
      </c>
      <c r="C441" t="s">
        <v>13</v>
      </c>
      <c r="D441">
        <v>2024</v>
      </c>
      <c r="E441" s="4" t="s">
        <v>9</v>
      </c>
      <c r="F441" s="8">
        <v>477</v>
      </c>
      <c r="G441" s="1">
        <v>15623.87</v>
      </c>
      <c r="H441"/>
    </row>
    <row r="442" spans="1:8" x14ac:dyDescent="0.3">
      <c r="A442" t="s">
        <v>24</v>
      </c>
      <c r="B442" t="s">
        <v>335</v>
      </c>
      <c r="C442" t="s">
        <v>14</v>
      </c>
      <c r="D442">
        <v>2024</v>
      </c>
      <c r="E442" s="4" t="s">
        <v>9</v>
      </c>
      <c r="F442" s="8">
        <v>157</v>
      </c>
      <c r="G442" s="1">
        <v>5221.03</v>
      </c>
      <c r="H442"/>
    </row>
    <row r="443" spans="1:8" x14ac:dyDescent="0.3">
      <c r="A443" t="s">
        <v>28</v>
      </c>
      <c r="B443" t="s">
        <v>333</v>
      </c>
      <c r="C443" t="s">
        <v>428</v>
      </c>
      <c r="D443">
        <v>2024</v>
      </c>
      <c r="E443" s="4" t="s">
        <v>9</v>
      </c>
      <c r="F443" s="8">
        <v>8709</v>
      </c>
      <c r="G443" s="1">
        <v>245260.45</v>
      </c>
      <c r="H443"/>
    </row>
    <row r="444" spans="1:8" x14ac:dyDescent="0.3">
      <c r="A444" t="s">
        <v>28</v>
      </c>
      <c r="B444" t="s">
        <v>333</v>
      </c>
      <c r="C444" t="s">
        <v>325</v>
      </c>
      <c r="D444">
        <v>2024</v>
      </c>
      <c r="E444" s="4" t="s">
        <v>9</v>
      </c>
      <c r="F444" s="8">
        <v>1204</v>
      </c>
      <c r="G444" s="1">
        <v>17845</v>
      </c>
      <c r="H444"/>
    </row>
    <row r="445" spans="1:8" x14ac:dyDescent="0.3">
      <c r="A445" t="s">
        <v>28</v>
      </c>
      <c r="B445" t="s">
        <v>333</v>
      </c>
      <c r="C445" t="s">
        <v>326</v>
      </c>
      <c r="D445">
        <v>2024</v>
      </c>
      <c r="E445" s="4" t="s">
        <v>9</v>
      </c>
      <c r="F445" s="8">
        <v>27</v>
      </c>
      <c r="G445" s="1">
        <v>424</v>
      </c>
      <c r="H445"/>
    </row>
    <row r="446" spans="1:8" x14ac:dyDescent="0.3">
      <c r="A446" t="s">
        <v>28</v>
      </c>
      <c r="B446" t="s">
        <v>299</v>
      </c>
      <c r="C446" t="s">
        <v>299</v>
      </c>
      <c r="D446">
        <v>2024</v>
      </c>
      <c r="E446" s="4" t="s">
        <v>9</v>
      </c>
      <c r="F446" s="8">
        <v>6416148</v>
      </c>
      <c r="G446" s="1">
        <v>55969855.68</v>
      </c>
      <c r="H446"/>
    </row>
    <row r="447" spans="1:8" x14ac:dyDescent="0.3">
      <c r="A447" t="s">
        <v>28</v>
      </c>
      <c r="B447" t="s">
        <v>299</v>
      </c>
      <c r="C447" t="s">
        <v>327</v>
      </c>
      <c r="D447">
        <v>2024</v>
      </c>
      <c r="E447" s="4" t="s">
        <v>9</v>
      </c>
      <c r="F447" s="8">
        <v>85315</v>
      </c>
      <c r="G447" s="1">
        <v>931953.92</v>
      </c>
      <c r="H447"/>
    </row>
    <row r="448" spans="1:8" x14ac:dyDescent="0.3">
      <c r="A448" t="s">
        <v>28</v>
      </c>
      <c r="B448" t="s">
        <v>299</v>
      </c>
      <c r="C448" t="s">
        <v>328</v>
      </c>
      <c r="D448">
        <v>2024</v>
      </c>
      <c r="E448" s="4" t="s">
        <v>9</v>
      </c>
      <c r="F448" s="8">
        <v>59023</v>
      </c>
      <c r="G448" s="1">
        <v>295393.53999999998</v>
      </c>
      <c r="H448"/>
    </row>
    <row r="449" spans="1:8" x14ac:dyDescent="0.3">
      <c r="A449" t="s">
        <v>28</v>
      </c>
      <c r="B449" t="s">
        <v>299</v>
      </c>
      <c r="C449" t="s">
        <v>329</v>
      </c>
      <c r="D449">
        <v>2024</v>
      </c>
      <c r="E449" s="4" t="s">
        <v>9</v>
      </c>
      <c r="F449" s="8">
        <v>92794</v>
      </c>
      <c r="G449" s="1">
        <v>431366.27</v>
      </c>
      <c r="H449"/>
    </row>
    <row r="450" spans="1:8" x14ac:dyDescent="0.3">
      <c r="A450" t="s">
        <v>433</v>
      </c>
      <c r="B450" t="s">
        <v>334</v>
      </c>
      <c r="C450" t="s">
        <v>330</v>
      </c>
      <c r="D450">
        <v>2024</v>
      </c>
      <c r="E450" s="4" t="s">
        <v>9</v>
      </c>
      <c r="F450" s="8">
        <v>1500</v>
      </c>
      <c r="G450" s="1">
        <v>92.76</v>
      </c>
      <c r="H450"/>
    </row>
    <row r="451" spans="1:8" x14ac:dyDescent="0.3">
      <c r="A451" t="s">
        <v>24</v>
      </c>
      <c r="B451" t="s">
        <v>333</v>
      </c>
      <c r="C451" t="s">
        <v>427</v>
      </c>
      <c r="D451">
        <v>2024</v>
      </c>
      <c r="E451" s="4" t="s">
        <v>10</v>
      </c>
      <c r="F451" s="8">
        <v>170784</v>
      </c>
      <c r="G451" s="1">
        <v>5736412.0499999998</v>
      </c>
      <c r="H451"/>
    </row>
    <row r="452" spans="1:8" x14ac:dyDescent="0.3">
      <c r="A452" t="s">
        <v>24</v>
      </c>
      <c r="B452" t="s">
        <v>333</v>
      </c>
      <c r="C452" t="s">
        <v>323</v>
      </c>
      <c r="D452">
        <v>2024</v>
      </c>
      <c r="E452" s="4" t="s">
        <v>10</v>
      </c>
      <c r="F452" s="8">
        <v>690558</v>
      </c>
      <c r="G452" s="1">
        <v>23689911.010000002</v>
      </c>
      <c r="H452"/>
    </row>
    <row r="453" spans="1:8" x14ac:dyDescent="0.3">
      <c r="A453" t="s">
        <v>24</v>
      </c>
      <c r="B453" t="s">
        <v>334</v>
      </c>
      <c r="C453" t="s">
        <v>313</v>
      </c>
      <c r="D453">
        <v>2024</v>
      </c>
      <c r="E453" s="4" t="s">
        <v>10</v>
      </c>
      <c r="F453" s="8">
        <v>2113</v>
      </c>
      <c r="G453" s="1">
        <v>27361.69</v>
      </c>
      <c r="H453"/>
    </row>
    <row r="454" spans="1:8" x14ac:dyDescent="0.3">
      <c r="A454" t="s">
        <v>24</v>
      </c>
      <c r="B454" t="s">
        <v>334</v>
      </c>
      <c r="C454" t="s">
        <v>314</v>
      </c>
      <c r="D454">
        <v>2024</v>
      </c>
      <c r="E454" s="4" t="s">
        <v>10</v>
      </c>
      <c r="F454" s="8">
        <v>49</v>
      </c>
      <c r="G454" s="1">
        <v>1322.92</v>
      </c>
      <c r="H454"/>
    </row>
    <row r="455" spans="1:8" x14ac:dyDescent="0.3">
      <c r="A455" t="s">
        <v>24</v>
      </c>
      <c r="B455" t="s">
        <v>334</v>
      </c>
      <c r="C455" t="s">
        <v>316</v>
      </c>
      <c r="D455">
        <v>2024</v>
      </c>
      <c r="E455" s="4" t="s">
        <v>10</v>
      </c>
      <c r="F455" s="8">
        <v>2181</v>
      </c>
      <c r="G455" s="1">
        <v>41380.03</v>
      </c>
      <c r="H455"/>
    </row>
    <row r="456" spans="1:8" x14ac:dyDescent="0.3">
      <c r="A456" t="s">
        <v>24</v>
      </c>
      <c r="B456" t="s">
        <v>334</v>
      </c>
      <c r="C456" t="s">
        <v>317</v>
      </c>
      <c r="D456">
        <v>2024</v>
      </c>
      <c r="E456" s="4" t="s">
        <v>10</v>
      </c>
      <c r="F456" s="8">
        <v>14</v>
      </c>
      <c r="G456" s="1">
        <v>466.62</v>
      </c>
      <c r="H456"/>
    </row>
    <row r="457" spans="1:8" x14ac:dyDescent="0.3">
      <c r="A457" t="s">
        <v>24</v>
      </c>
      <c r="B457" t="s">
        <v>334</v>
      </c>
      <c r="C457" t="s">
        <v>303</v>
      </c>
      <c r="D457">
        <v>2024</v>
      </c>
      <c r="E457" s="4" t="s">
        <v>10</v>
      </c>
      <c r="F457" s="8">
        <v>81331</v>
      </c>
      <c r="G457" s="1">
        <v>2522138.7400000002</v>
      </c>
      <c r="H457"/>
    </row>
    <row r="458" spans="1:8" x14ac:dyDescent="0.3">
      <c r="A458" t="s">
        <v>24</v>
      </c>
      <c r="B458" t="s">
        <v>334</v>
      </c>
      <c r="C458" t="s">
        <v>330</v>
      </c>
      <c r="D458">
        <v>2024</v>
      </c>
      <c r="E458" s="4" t="s">
        <v>10</v>
      </c>
      <c r="F458" s="8">
        <v>3715</v>
      </c>
      <c r="G458" s="1">
        <v>95409.01</v>
      </c>
      <c r="H458"/>
    </row>
    <row r="459" spans="1:8" x14ac:dyDescent="0.3">
      <c r="A459" t="s">
        <v>24</v>
      </c>
      <c r="B459" t="s">
        <v>334</v>
      </c>
      <c r="C459" t="s">
        <v>12</v>
      </c>
      <c r="D459">
        <v>2024</v>
      </c>
      <c r="E459" s="4" t="s">
        <v>10</v>
      </c>
      <c r="F459" s="8">
        <v>470834</v>
      </c>
      <c r="G459" s="1">
        <v>8608219.5199999996</v>
      </c>
      <c r="H459"/>
    </row>
    <row r="460" spans="1:8" x14ac:dyDescent="0.3">
      <c r="A460" t="s">
        <v>24</v>
      </c>
      <c r="B460" t="s">
        <v>334</v>
      </c>
      <c r="C460" t="s">
        <v>306</v>
      </c>
      <c r="D460">
        <v>2024</v>
      </c>
      <c r="E460" s="4" t="s">
        <v>10</v>
      </c>
      <c r="F460" s="8">
        <v>8171</v>
      </c>
      <c r="G460" s="1">
        <v>231348</v>
      </c>
      <c r="H460"/>
    </row>
    <row r="461" spans="1:8" x14ac:dyDescent="0.3">
      <c r="A461" t="s">
        <v>24</v>
      </c>
      <c r="B461" t="s">
        <v>334</v>
      </c>
      <c r="C461" t="s">
        <v>429</v>
      </c>
      <c r="D461">
        <v>2024</v>
      </c>
      <c r="E461" s="4" t="s">
        <v>10</v>
      </c>
      <c r="F461" s="8">
        <v>43019</v>
      </c>
      <c r="G461" s="1">
        <v>262351.19</v>
      </c>
      <c r="H461"/>
    </row>
    <row r="462" spans="1:8" x14ac:dyDescent="0.3">
      <c r="A462" t="s">
        <v>24</v>
      </c>
      <c r="B462" t="s">
        <v>334</v>
      </c>
      <c r="C462" t="s">
        <v>318</v>
      </c>
      <c r="D462">
        <v>2024</v>
      </c>
      <c r="E462" s="4" t="s">
        <v>10</v>
      </c>
      <c r="F462" s="8">
        <v>7363</v>
      </c>
      <c r="G462" s="1">
        <v>205677.8</v>
      </c>
      <c r="H462"/>
    </row>
    <row r="463" spans="1:8" x14ac:dyDescent="0.3">
      <c r="A463" t="s">
        <v>24</v>
      </c>
      <c r="B463" t="s">
        <v>334</v>
      </c>
      <c r="C463" t="s">
        <v>319</v>
      </c>
      <c r="D463">
        <v>2024</v>
      </c>
      <c r="E463" s="4" t="s">
        <v>10</v>
      </c>
      <c r="F463" s="8">
        <v>1</v>
      </c>
      <c r="G463" s="1">
        <v>40.5</v>
      </c>
      <c r="H463"/>
    </row>
    <row r="464" spans="1:8" x14ac:dyDescent="0.3">
      <c r="A464" t="s">
        <v>24</v>
      </c>
      <c r="B464" t="s">
        <v>334</v>
      </c>
      <c r="C464" t="s">
        <v>320</v>
      </c>
      <c r="D464">
        <v>2024</v>
      </c>
      <c r="E464" s="4" t="s">
        <v>10</v>
      </c>
      <c r="F464" s="8">
        <v>101</v>
      </c>
      <c r="G464" s="1">
        <v>4157.59</v>
      </c>
      <c r="H464"/>
    </row>
    <row r="465" spans="1:8" x14ac:dyDescent="0.3">
      <c r="A465" t="s">
        <v>24</v>
      </c>
      <c r="B465" t="s">
        <v>334</v>
      </c>
      <c r="C465" t="s">
        <v>321</v>
      </c>
      <c r="D465">
        <v>2024</v>
      </c>
      <c r="E465" s="4" t="s">
        <v>10</v>
      </c>
      <c r="F465" s="8">
        <v>398</v>
      </c>
      <c r="G465" s="1">
        <v>12234.42</v>
      </c>
      <c r="H465"/>
    </row>
    <row r="466" spans="1:8" x14ac:dyDescent="0.3">
      <c r="A466" t="s">
        <v>24</v>
      </c>
      <c r="B466" t="s">
        <v>334</v>
      </c>
      <c r="C466" t="s">
        <v>322</v>
      </c>
      <c r="D466">
        <v>2024</v>
      </c>
      <c r="E466" s="4" t="s">
        <v>10</v>
      </c>
      <c r="F466" s="8">
        <v>2174</v>
      </c>
      <c r="G466" s="1">
        <v>63564.3</v>
      </c>
      <c r="H466"/>
    </row>
    <row r="467" spans="1:8" x14ac:dyDescent="0.3">
      <c r="A467" t="s">
        <v>24</v>
      </c>
      <c r="B467" t="s">
        <v>335</v>
      </c>
      <c r="C467" t="s">
        <v>305</v>
      </c>
      <c r="D467">
        <v>2024</v>
      </c>
      <c r="E467" s="4" t="s">
        <v>10</v>
      </c>
      <c r="F467" s="8">
        <v>71</v>
      </c>
      <c r="G467" s="1">
        <v>1511.3</v>
      </c>
      <c r="H467"/>
    </row>
    <row r="468" spans="1:8" x14ac:dyDescent="0.3">
      <c r="A468" t="s">
        <v>24</v>
      </c>
      <c r="B468" t="s">
        <v>335</v>
      </c>
      <c r="C468" t="s">
        <v>13</v>
      </c>
      <c r="D468">
        <v>2024</v>
      </c>
      <c r="E468" s="4" t="s">
        <v>10</v>
      </c>
      <c r="F468" s="8">
        <v>519</v>
      </c>
      <c r="G468" s="1">
        <v>15688.3</v>
      </c>
      <c r="H468"/>
    </row>
    <row r="469" spans="1:8" x14ac:dyDescent="0.3">
      <c r="A469" t="s">
        <v>24</v>
      </c>
      <c r="B469" t="s">
        <v>335</v>
      </c>
      <c r="C469" t="s">
        <v>14</v>
      </c>
      <c r="D469">
        <v>2024</v>
      </c>
      <c r="E469" s="4" t="s">
        <v>10</v>
      </c>
      <c r="F469" s="8">
        <v>128</v>
      </c>
      <c r="G469" s="1">
        <v>3936.86</v>
      </c>
      <c r="H469"/>
    </row>
    <row r="470" spans="1:8" x14ac:dyDescent="0.3">
      <c r="A470" t="s">
        <v>28</v>
      </c>
      <c r="B470" t="s">
        <v>333</v>
      </c>
      <c r="C470" t="s">
        <v>428</v>
      </c>
      <c r="D470">
        <v>2024</v>
      </c>
      <c r="E470" s="4" t="s">
        <v>10</v>
      </c>
      <c r="F470" s="8">
        <v>4609</v>
      </c>
      <c r="G470" s="1">
        <v>126514.05</v>
      </c>
      <c r="H470"/>
    </row>
    <row r="471" spans="1:8" x14ac:dyDescent="0.3">
      <c r="A471" t="s">
        <v>28</v>
      </c>
      <c r="B471" t="s">
        <v>333</v>
      </c>
      <c r="C471" t="s">
        <v>325</v>
      </c>
      <c r="D471">
        <v>2024</v>
      </c>
      <c r="E471" s="4" t="s">
        <v>10</v>
      </c>
      <c r="F471" s="8">
        <v>844</v>
      </c>
      <c r="G471" s="1">
        <v>13827.33</v>
      </c>
      <c r="H471"/>
    </row>
    <row r="472" spans="1:8" x14ac:dyDescent="0.3">
      <c r="A472" t="s">
        <v>28</v>
      </c>
      <c r="B472" t="s">
        <v>333</v>
      </c>
      <c r="C472" t="s">
        <v>326</v>
      </c>
      <c r="D472">
        <v>2024</v>
      </c>
      <c r="E472" s="4" t="s">
        <v>10</v>
      </c>
      <c r="F472" s="8">
        <v>3</v>
      </c>
      <c r="G472" s="1">
        <v>53.75</v>
      </c>
      <c r="H472"/>
    </row>
    <row r="473" spans="1:8" x14ac:dyDescent="0.3">
      <c r="A473" t="s">
        <v>28</v>
      </c>
      <c r="B473" t="s">
        <v>299</v>
      </c>
      <c r="C473" t="s">
        <v>299</v>
      </c>
      <c r="D473">
        <v>2024</v>
      </c>
      <c r="E473" s="4" t="s">
        <v>10</v>
      </c>
      <c r="F473" s="8">
        <v>6601551</v>
      </c>
      <c r="G473" s="1">
        <v>57126957.280000001</v>
      </c>
      <c r="H473"/>
    </row>
    <row r="474" spans="1:8" x14ac:dyDescent="0.3">
      <c r="A474" t="s">
        <v>28</v>
      </c>
      <c r="B474" t="s">
        <v>299</v>
      </c>
      <c r="C474" t="s">
        <v>327</v>
      </c>
      <c r="D474">
        <v>2024</v>
      </c>
      <c r="E474" s="4" t="s">
        <v>10</v>
      </c>
      <c r="F474" s="8">
        <v>84609</v>
      </c>
      <c r="G474" s="1">
        <v>956423.71</v>
      </c>
      <c r="H474"/>
    </row>
    <row r="475" spans="1:8" x14ac:dyDescent="0.3">
      <c r="A475" t="s">
        <v>28</v>
      </c>
      <c r="B475" t="s">
        <v>299</v>
      </c>
      <c r="C475" t="s">
        <v>328</v>
      </c>
      <c r="D475">
        <v>2024</v>
      </c>
      <c r="E475" s="4" t="s">
        <v>10</v>
      </c>
      <c r="F475" s="8">
        <v>64648</v>
      </c>
      <c r="G475" s="1">
        <v>319607.06</v>
      </c>
      <c r="H475"/>
    </row>
    <row r="476" spans="1:8" x14ac:dyDescent="0.3">
      <c r="A476" t="s">
        <v>28</v>
      </c>
      <c r="B476" t="s">
        <v>299</v>
      </c>
      <c r="C476" t="s">
        <v>329</v>
      </c>
      <c r="D476">
        <v>2024</v>
      </c>
      <c r="E476" s="4" t="s">
        <v>10</v>
      </c>
      <c r="F476" s="8">
        <v>124280</v>
      </c>
      <c r="G476" s="1">
        <v>557761.27</v>
      </c>
      <c r="H476"/>
    </row>
    <row r="477" spans="1:8" x14ac:dyDescent="0.3">
      <c r="A477" t="s">
        <v>433</v>
      </c>
      <c r="B477" t="s">
        <v>334</v>
      </c>
      <c r="C477" t="s">
        <v>330</v>
      </c>
      <c r="D477">
        <v>2024</v>
      </c>
      <c r="E477" s="4" t="s">
        <v>10</v>
      </c>
      <c r="F477" s="8">
        <v>1501</v>
      </c>
      <c r="G477" s="1">
        <v>174.97</v>
      </c>
      <c r="H477"/>
    </row>
    <row r="478" spans="1:8" x14ac:dyDescent="0.3">
      <c r="A478" t="s">
        <v>24</v>
      </c>
      <c r="B478" t="s">
        <v>333</v>
      </c>
      <c r="C478" t="s">
        <v>427</v>
      </c>
      <c r="D478">
        <v>2024</v>
      </c>
      <c r="E478" s="4" t="s">
        <v>4</v>
      </c>
      <c r="F478" s="8">
        <v>161939</v>
      </c>
      <c r="G478" s="1">
        <v>5392289.7699999996</v>
      </c>
      <c r="H478"/>
    </row>
    <row r="479" spans="1:8" x14ac:dyDescent="0.3">
      <c r="A479" t="s">
        <v>24</v>
      </c>
      <c r="B479" t="s">
        <v>333</v>
      </c>
      <c r="C479" t="s">
        <v>323</v>
      </c>
      <c r="D479">
        <v>2024</v>
      </c>
      <c r="E479" s="4" t="s">
        <v>4</v>
      </c>
      <c r="F479" s="8">
        <v>626862</v>
      </c>
      <c r="G479" s="1">
        <v>21819246.170000002</v>
      </c>
      <c r="H479"/>
    </row>
    <row r="480" spans="1:8" x14ac:dyDescent="0.3">
      <c r="A480" t="s">
        <v>24</v>
      </c>
      <c r="B480" t="s">
        <v>334</v>
      </c>
      <c r="C480" t="s">
        <v>313</v>
      </c>
      <c r="D480">
        <v>2024</v>
      </c>
      <c r="E480" s="4" t="s">
        <v>4</v>
      </c>
      <c r="F480" s="8">
        <v>954</v>
      </c>
      <c r="G480" s="1">
        <v>11749.13</v>
      </c>
      <c r="H480"/>
    </row>
    <row r="481" spans="1:8" x14ac:dyDescent="0.3">
      <c r="A481" t="s">
        <v>24</v>
      </c>
      <c r="B481" t="s">
        <v>334</v>
      </c>
      <c r="C481" t="s">
        <v>314</v>
      </c>
      <c r="D481">
        <v>2024</v>
      </c>
      <c r="E481" s="4" t="s">
        <v>4</v>
      </c>
      <c r="F481" s="8">
        <v>19</v>
      </c>
      <c r="G481" s="1">
        <v>666.99</v>
      </c>
      <c r="H481"/>
    </row>
    <row r="482" spans="1:8" x14ac:dyDescent="0.3">
      <c r="A482" t="s">
        <v>24</v>
      </c>
      <c r="B482" t="s">
        <v>334</v>
      </c>
      <c r="C482" t="s">
        <v>316</v>
      </c>
      <c r="D482">
        <v>2024</v>
      </c>
      <c r="E482" s="4" t="s">
        <v>4</v>
      </c>
      <c r="F482" s="8">
        <v>826</v>
      </c>
      <c r="G482" s="1">
        <v>9727.7800000000007</v>
      </c>
      <c r="H482"/>
    </row>
    <row r="483" spans="1:8" x14ac:dyDescent="0.3">
      <c r="A483" t="s">
        <v>24</v>
      </c>
      <c r="B483" t="s">
        <v>334</v>
      </c>
      <c r="C483" t="s">
        <v>303</v>
      </c>
      <c r="D483">
        <v>2024</v>
      </c>
      <c r="E483" s="4" t="s">
        <v>4</v>
      </c>
      <c r="F483" s="8">
        <v>72730</v>
      </c>
      <c r="G483" s="1">
        <v>2283030.38</v>
      </c>
      <c r="H483"/>
    </row>
    <row r="484" spans="1:8" x14ac:dyDescent="0.3">
      <c r="A484" t="s">
        <v>24</v>
      </c>
      <c r="B484" t="s">
        <v>334</v>
      </c>
      <c r="C484" t="s">
        <v>330</v>
      </c>
      <c r="D484">
        <v>2024</v>
      </c>
      <c r="E484" s="4" t="s">
        <v>4</v>
      </c>
      <c r="F484" s="8">
        <v>3046</v>
      </c>
      <c r="G484" s="1">
        <v>81091.61</v>
      </c>
      <c r="H484"/>
    </row>
    <row r="485" spans="1:8" x14ac:dyDescent="0.3">
      <c r="A485" t="s">
        <v>24</v>
      </c>
      <c r="B485" t="s">
        <v>334</v>
      </c>
      <c r="C485" t="s">
        <v>12</v>
      </c>
      <c r="D485">
        <v>2024</v>
      </c>
      <c r="E485" s="4" t="s">
        <v>4</v>
      </c>
      <c r="F485" s="8">
        <v>447277</v>
      </c>
      <c r="G485" s="1">
        <v>7911712.3300000001</v>
      </c>
      <c r="H485"/>
    </row>
    <row r="486" spans="1:8" x14ac:dyDescent="0.3">
      <c r="A486" t="s">
        <v>24</v>
      </c>
      <c r="B486" t="s">
        <v>334</v>
      </c>
      <c r="C486" t="s">
        <v>306</v>
      </c>
      <c r="D486">
        <v>2024</v>
      </c>
      <c r="E486" s="4" t="s">
        <v>4</v>
      </c>
      <c r="F486" s="8">
        <v>7892</v>
      </c>
      <c r="G486" s="1">
        <v>221341.84</v>
      </c>
      <c r="H486"/>
    </row>
    <row r="487" spans="1:8" x14ac:dyDescent="0.3">
      <c r="A487" t="s">
        <v>24</v>
      </c>
      <c r="B487" t="s">
        <v>334</v>
      </c>
      <c r="C487" t="s">
        <v>429</v>
      </c>
      <c r="D487">
        <v>2024</v>
      </c>
      <c r="E487" s="4" t="s">
        <v>4</v>
      </c>
      <c r="F487" s="8">
        <v>43334</v>
      </c>
      <c r="G487" s="1">
        <v>255538.29</v>
      </c>
      <c r="H487"/>
    </row>
    <row r="488" spans="1:8" x14ac:dyDescent="0.3">
      <c r="A488" t="s">
        <v>24</v>
      </c>
      <c r="B488" t="s">
        <v>334</v>
      </c>
      <c r="C488" t="s">
        <v>318</v>
      </c>
      <c r="D488">
        <v>2024</v>
      </c>
      <c r="E488" s="4" t="s">
        <v>4</v>
      </c>
      <c r="F488" s="8">
        <v>6722</v>
      </c>
      <c r="G488" s="1">
        <v>184869.43</v>
      </c>
      <c r="H488"/>
    </row>
    <row r="489" spans="1:8" x14ac:dyDescent="0.3">
      <c r="A489" t="s">
        <v>24</v>
      </c>
      <c r="B489" t="s">
        <v>334</v>
      </c>
      <c r="C489" t="s">
        <v>319</v>
      </c>
      <c r="D489">
        <v>2024</v>
      </c>
      <c r="E489" s="4" t="s">
        <v>4</v>
      </c>
      <c r="F489" s="8">
        <v>21</v>
      </c>
      <c r="G489" s="1">
        <v>326.36</v>
      </c>
      <c r="H489"/>
    </row>
    <row r="490" spans="1:8" x14ac:dyDescent="0.3">
      <c r="A490" t="s">
        <v>24</v>
      </c>
      <c r="B490" t="s">
        <v>334</v>
      </c>
      <c r="C490" t="s">
        <v>320</v>
      </c>
      <c r="D490">
        <v>2024</v>
      </c>
      <c r="E490" s="4" t="s">
        <v>4</v>
      </c>
      <c r="F490" s="8">
        <v>123</v>
      </c>
      <c r="G490" s="1">
        <v>5056.28</v>
      </c>
      <c r="H490"/>
    </row>
    <row r="491" spans="1:8" x14ac:dyDescent="0.3">
      <c r="A491" t="s">
        <v>24</v>
      </c>
      <c r="B491" t="s">
        <v>334</v>
      </c>
      <c r="C491" t="s">
        <v>321</v>
      </c>
      <c r="D491">
        <v>2024</v>
      </c>
      <c r="E491" s="4" t="s">
        <v>4</v>
      </c>
      <c r="F491" s="8">
        <v>180</v>
      </c>
      <c r="G491" s="1">
        <v>4746.08</v>
      </c>
      <c r="H491"/>
    </row>
    <row r="492" spans="1:8" x14ac:dyDescent="0.3">
      <c r="A492" t="s">
        <v>24</v>
      </c>
      <c r="B492" t="s">
        <v>334</v>
      </c>
      <c r="C492" t="s">
        <v>322</v>
      </c>
      <c r="D492">
        <v>2024</v>
      </c>
      <c r="E492" s="4" t="s">
        <v>4</v>
      </c>
      <c r="F492" s="8">
        <v>2119</v>
      </c>
      <c r="G492" s="1">
        <v>60934.53</v>
      </c>
      <c r="H492"/>
    </row>
    <row r="493" spans="1:8" x14ac:dyDescent="0.3">
      <c r="A493" t="s">
        <v>24</v>
      </c>
      <c r="B493" t="s">
        <v>335</v>
      </c>
      <c r="C493" t="s">
        <v>305</v>
      </c>
      <c r="D493">
        <v>2024</v>
      </c>
      <c r="E493" s="4" t="s">
        <v>4</v>
      </c>
      <c r="F493" s="8">
        <v>78</v>
      </c>
      <c r="G493" s="1">
        <v>1544.64</v>
      </c>
      <c r="H493"/>
    </row>
    <row r="494" spans="1:8" x14ac:dyDescent="0.3">
      <c r="A494" t="s">
        <v>24</v>
      </c>
      <c r="B494" t="s">
        <v>335</v>
      </c>
      <c r="C494" t="s">
        <v>13</v>
      </c>
      <c r="D494">
        <v>2024</v>
      </c>
      <c r="E494" s="4" t="s">
        <v>4</v>
      </c>
      <c r="F494" s="8">
        <v>338</v>
      </c>
      <c r="G494" s="1">
        <v>9886.84</v>
      </c>
      <c r="H494"/>
    </row>
    <row r="495" spans="1:8" x14ac:dyDescent="0.3">
      <c r="A495" t="s">
        <v>24</v>
      </c>
      <c r="B495" t="s">
        <v>335</v>
      </c>
      <c r="C495" t="s">
        <v>14</v>
      </c>
      <c r="D495">
        <v>2024</v>
      </c>
      <c r="E495" s="4" t="s">
        <v>4</v>
      </c>
      <c r="F495" s="8">
        <v>91</v>
      </c>
      <c r="G495" s="1">
        <v>3178.14</v>
      </c>
      <c r="H495"/>
    </row>
    <row r="496" spans="1:8" x14ac:dyDescent="0.3">
      <c r="A496" t="s">
        <v>28</v>
      </c>
      <c r="B496" t="s">
        <v>333</v>
      </c>
      <c r="C496" t="s">
        <v>428</v>
      </c>
      <c r="D496">
        <v>2024</v>
      </c>
      <c r="E496" s="4" t="s">
        <v>4</v>
      </c>
      <c r="F496" s="8">
        <v>4706</v>
      </c>
      <c r="G496" s="1">
        <v>104120.82</v>
      </c>
      <c r="H496"/>
    </row>
    <row r="497" spans="1:8" x14ac:dyDescent="0.3">
      <c r="A497" t="s">
        <v>28</v>
      </c>
      <c r="B497" t="s">
        <v>333</v>
      </c>
      <c r="C497" t="s">
        <v>325</v>
      </c>
      <c r="D497">
        <v>2024</v>
      </c>
      <c r="E497" s="4" t="s">
        <v>4</v>
      </c>
      <c r="F497" s="8">
        <v>697</v>
      </c>
      <c r="G497" s="1">
        <v>10486.47</v>
      </c>
      <c r="H497"/>
    </row>
    <row r="498" spans="1:8" x14ac:dyDescent="0.3">
      <c r="A498" t="s">
        <v>28</v>
      </c>
      <c r="B498" t="s">
        <v>333</v>
      </c>
      <c r="C498" t="s">
        <v>326</v>
      </c>
      <c r="D498">
        <v>2024</v>
      </c>
      <c r="E498" s="4" t="s">
        <v>4</v>
      </c>
      <c r="F498" s="8">
        <v>1</v>
      </c>
      <c r="G498" s="1">
        <v>0</v>
      </c>
      <c r="H498"/>
    </row>
    <row r="499" spans="1:8" x14ac:dyDescent="0.3">
      <c r="A499" t="s">
        <v>28</v>
      </c>
      <c r="B499" t="s">
        <v>299</v>
      </c>
      <c r="C499" t="s">
        <v>299</v>
      </c>
      <c r="D499">
        <v>2024</v>
      </c>
      <c r="E499" s="4" t="s">
        <v>4</v>
      </c>
      <c r="F499" s="8">
        <v>6210461</v>
      </c>
      <c r="G499" s="1">
        <v>52867999.490000002</v>
      </c>
      <c r="H499"/>
    </row>
    <row r="500" spans="1:8" x14ac:dyDescent="0.3">
      <c r="A500" t="s">
        <v>28</v>
      </c>
      <c r="B500" t="s">
        <v>299</v>
      </c>
      <c r="C500" t="s">
        <v>327</v>
      </c>
      <c r="D500">
        <v>2024</v>
      </c>
      <c r="E500" s="4" t="s">
        <v>4</v>
      </c>
      <c r="F500" s="8">
        <v>79880</v>
      </c>
      <c r="G500" s="1">
        <v>865897.39</v>
      </c>
      <c r="H500"/>
    </row>
    <row r="501" spans="1:8" x14ac:dyDescent="0.3">
      <c r="A501" t="s">
        <v>28</v>
      </c>
      <c r="B501" t="s">
        <v>299</v>
      </c>
      <c r="C501" t="s">
        <v>328</v>
      </c>
      <c r="D501">
        <v>2024</v>
      </c>
      <c r="E501" s="4" t="s">
        <v>4</v>
      </c>
      <c r="F501" s="8">
        <v>92427</v>
      </c>
      <c r="G501" s="1">
        <v>444532.35</v>
      </c>
      <c r="H501"/>
    </row>
    <row r="502" spans="1:8" x14ac:dyDescent="0.3">
      <c r="A502" t="s">
        <v>28</v>
      </c>
      <c r="B502" t="s">
        <v>299</v>
      </c>
      <c r="C502" t="s">
        <v>329</v>
      </c>
      <c r="D502">
        <v>2024</v>
      </c>
      <c r="E502" s="4" t="s">
        <v>4</v>
      </c>
      <c r="F502" s="8">
        <v>111362</v>
      </c>
      <c r="G502" s="1">
        <v>472767.12</v>
      </c>
      <c r="H502"/>
    </row>
    <row r="503" spans="1:8" x14ac:dyDescent="0.3">
      <c r="A503" t="s">
        <v>433</v>
      </c>
      <c r="B503" t="s">
        <v>334</v>
      </c>
      <c r="C503" t="s">
        <v>330</v>
      </c>
      <c r="D503">
        <v>2024</v>
      </c>
      <c r="E503" s="4" t="s">
        <v>4</v>
      </c>
      <c r="F503" s="8">
        <v>1000</v>
      </c>
      <c r="G503" s="1">
        <v>112.21</v>
      </c>
      <c r="H503"/>
    </row>
    <row r="504" spans="1:8" x14ac:dyDescent="0.3">
      <c r="A504" t="s">
        <v>24</v>
      </c>
      <c r="B504" t="s">
        <v>333</v>
      </c>
      <c r="C504" t="s">
        <v>427</v>
      </c>
      <c r="D504">
        <v>2024</v>
      </c>
      <c r="E504" s="4" t="s">
        <v>301</v>
      </c>
      <c r="F504" s="8">
        <v>172002</v>
      </c>
      <c r="G504" s="1">
        <v>5680960.4800000098</v>
      </c>
      <c r="H504"/>
    </row>
    <row r="505" spans="1:8" x14ac:dyDescent="0.3">
      <c r="A505" t="s">
        <v>24</v>
      </c>
      <c r="B505" t="s">
        <v>333</v>
      </c>
      <c r="C505" t="s">
        <v>323</v>
      </c>
      <c r="D505">
        <v>2024</v>
      </c>
      <c r="E505" s="4" t="s">
        <v>301</v>
      </c>
      <c r="F505" s="8">
        <v>650323</v>
      </c>
      <c r="G505" s="1">
        <v>22629252.920000002</v>
      </c>
      <c r="H505"/>
    </row>
    <row r="506" spans="1:8" x14ac:dyDescent="0.3">
      <c r="A506" t="s">
        <v>24</v>
      </c>
      <c r="B506" t="s">
        <v>334</v>
      </c>
      <c r="C506" t="s">
        <v>313</v>
      </c>
      <c r="D506">
        <v>2024</v>
      </c>
      <c r="E506" s="4" t="s">
        <v>301</v>
      </c>
      <c r="F506" s="8">
        <v>127</v>
      </c>
      <c r="G506" s="1">
        <v>1818.12</v>
      </c>
      <c r="H506"/>
    </row>
    <row r="507" spans="1:8" x14ac:dyDescent="0.3">
      <c r="A507" t="s">
        <v>24</v>
      </c>
      <c r="B507" t="s">
        <v>334</v>
      </c>
      <c r="C507" t="s">
        <v>314</v>
      </c>
      <c r="D507">
        <v>2024</v>
      </c>
      <c r="E507" s="4" t="s">
        <v>301</v>
      </c>
      <c r="F507" s="8">
        <v>42</v>
      </c>
      <c r="G507" s="1">
        <v>477.02</v>
      </c>
      <c r="H507"/>
    </row>
    <row r="508" spans="1:8" x14ac:dyDescent="0.3">
      <c r="A508" t="s">
        <v>24</v>
      </c>
      <c r="B508" t="s">
        <v>334</v>
      </c>
      <c r="C508" t="s">
        <v>316</v>
      </c>
      <c r="D508">
        <v>2024</v>
      </c>
      <c r="E508" s="4" t="s">
        <v>301</v>
      </c>
      <c r="F508" s="8">
        <v>200</v>
      </c>
      <c r="G508" s="1">
        <v>3693.64</v>
      </c>
      <c r="H508"/>
    </row>
    <row r="509" spans="1:8" x14ac:dyDescent="0.3">
      <c r="A509" t="s">
        <v>24</v>
      </c>
      <c r="B509" t="s">
        <v>334</v>
      </c>
      <c r="C509" t="s">
        <v>303</v>
      </c>
      <c r="D509">
        <v>2024</v>
      </c>
      <c r="E509" s="4" t="s">
        <v>301</v>
      </c>
      <c r="F509" s="8">
        <v>79335</v>
      </c>
      <c r="G509" s="1">
        <v>2440599.86</v>
      </c>
      <c r="H509"/>
    </row>
    <row r="510" spans="1:8" x14ac:dyDescent="0.3">
      <c r="A510" t="s">
        <v>24</v>
      </c>
      <c r="B510" t="s">
        <v>334</v>
      </c>
      <c r="C510" t="s">
        <v>330</v>
      </c>
      <c r="D510">
        <v>2024</v>
      </c>
      <c r="E510" s="4" t="s">
        <v>301</v>
      </c>
      <c r="F510" s="8">
        <v>3416</v>
      </c>
      <c r="G510" s="1">
        <v>89843.45</v>
      </c>
      <c r="H510"/>
    </row>
    <row r="511" spans="1:8" x14ac:dyDescent="0.3">
      <c r="A511" t="s">
        <v>24</v>
      </c>
      <c r="B511" t="s">
        <v>334</v>
      </c>
      <c r="C511" t="s">
        <v>12</v>
      </c>
      <c r="D511">
        <v>2024</v>
      </c>
      <c r="E511" s="4" t="s">
        <v>301</v>
      </c>
      <c r="F511" s="8">
        <v>468180</v>
      </c>
      <c r="G511" s="1">
        <v>8271308.0300000003</v>
      </c>
      <c r="H511"/>
    </row>
    <row r="512" spans="1:8" x14ac:dyDescent="0.3">
      <c r="A512" t="s">
        <v>24</v>
      </c>
      <c r="B512" t="s">
        <v>334</v>
      </c>
      <c r="C512" t="s">
        <v>306</v>
      </c>
      <c r="D512">
        <v>2024</v>
      </c>
      <c r="E512" s="4" t="s">
        <v>301</v>
      </c>
      <c r="F512" s="8">
        <v>8588</v>
      </c>
      <c r="G512" s="1">
        <v>250030.02</v>
      </c>
      <c r="H512"/>
    </row>
    <row r="513" spans="1:8" x14ac:dyDescent="0.3">
      <c r="A513" t="s">
        <v>24</v>
      </c>
      <c r="B513" t="s">
        <v>334</v>
      </c>
      <c r="C513" t="s">
        <v>429</v>
      </c>
      <c r="D513">
        <v>2024</v>
      </c>
      <c r="E513" s="4" t="s">
        <v>301</v>
      </c>
      <c r="F513" s="8">
        <v>43848</v>
      </c>
      <c r="G513" s="1">
        <v>251895.53</v>
      </c>
      <c r="H513"/>
    </row>
    <row r="514" spans="1:8" x14ac:dyDescent="0.3">
      <c r="A514" t="s">
        <v>24</v>
      </c>
      <c r="B514" t="s">
        <v>334</v>
      </c>
      <c r="C514" t="s">
        <v>318</v>
      </c>
      <c r="D514">
        <v>2024</v>
      </c>
      <c r="E514" s="4" t="s">
        <v>301</v>
      </c>
      <c r="F514" s="8">
        <v>6463</v>
      </c>
      <c r="G514" s="1">
        <v>184430.25</v>
      </c>
      <c r="H514"/>
    </row>
    <row r="515" spans="1:8" x14ac:dyDescent="0.3">
      <c r="A515" t="s">
        <v>24</v>
      </c>
      <c r="B515" t="s">
        <v>334</v>
      </c>
      <c r="C515" t="s">
        <v>320</v>
      </c>
      <c r="D515">
        <v>2024</v>
      </c>
      <c r="E515" s="4" t="s">
        <v>301</v>
      </c>
      <c r="F515" s="8">
        <v>128</v>
      </c>
      <c r="G515" s="1">
        <v>5182.82</v>
      </c>
      <c r="H515"/>
    </row>
    <row r="516" spans="1:8" x14ac:dyDescent="0.3">
      <c r="A516" t="s">
        <v>24</v>
      </c>
      <c r="B516" t="s">
        <v>334</v>
      </c>
      <c r="C516" t="s">
        <v>321</v>
      </c>
      <c r="D516">
        <v>2024</v>
      </c>
      <c r="E516" s="4" t="s">
        <v>301</v>
      </c>
      <c r="F516" s="8">
        <v>132</v>
      </c>
      <c r="G516" s="1">
        <v>2665.13</v>
      </c>
      <c r="H516"/>
    </row>
    <row r="517" spans="1:8" x14ac:dyDescent="0.3">
      <c r="A517" t="s">
        <v>24</v>
      </c>
      <c r="B517" t="s">
        <v>334</v>
      </c>
      <c r="C517" t="s">
        <v>322</v>
      </c>
      <c r="D517">
        <v>2024</v>
      </c>
      <c r="E517" s="4" t="s">
        <v>301</v>
      </c>
      <c r="F517" s="8">
        <v>2125</v>
      </c>
      <c r="G517" s="1">
        <v>62228.76</v>
      </c>
      <c r="H517"/>
    </row>
    <row r="518" spans="1:8" x14ac:dyDescent="0.3">
      <c r="A518" t="s">
        <v>24</v>
      </c>
      <c r="B518" t="s">
        <v>335</v>
      </c>
      <c r="C518" t="s">
        <v>305</v>
      </c>
      <c r="D518">
        <v>2024</v>
      </c>
      <c r="E518" s="4" t="s">
        <v>301</v>
      </c>
      <c r="F518" s="8">
        <v>88</v>
      </c>
      <c r="G518" s="1">
        <v>1909.58</v>
      </c>
      <c r="H518"/>
    </row>
    <row r="519" spans="1:8" x14ac:dyDescent="0.3">
      <c r="A519" t="s">
        <v>24</v>
      </c>
      <c r="B519" t="s">
        <v>335</v>
      </c>
      <c r="C519" t="s">
        <v>13</v>
      </c>
      <c r="D519">
        <v>2024</v>
      </c>
      <c r="E519" s="4" t="s">
        <v>301</v>
      </c>
      <c r="F519" s="8">
        <v>256</v>
      </c>
      <c r="G519" s="1">
        <v>7958.61</v>
      </c>
      <c r="H519"/>
    </row>
    <row r="520" spans="1:8" x14ac:dyDescent="0.3">
      <c r="A520" t="s">
        <v>24</v>
      </c>
      <c r="B520" t="s">
        <v>335</v>
      </c>
      <c r="C520" t="s">
        <v>14</v>
      </c>
      <c r="D520">
        <v>2024</v>
      </c>
      <c r="E520" s="4" t="s">
        <v>301</v>
      </c>
      <c r="F520" s="8">
        <v>240</v>
      </c>
      <c r="G520" s="1">
        <v>4511.3999999999996</v>
      </c>
      <c r="H520"/>
    </row>
    <row r="521" spans="1:8" x14ac:dyDescent="0.3">
      <c r="A521" t="s">
        <v>28</v>
      </c>
      <c r="B521" t="s">
        <v>333</v>
      </c>
      <c r="C521" t="s">
        <v>428</v>
      </c>
      <c r="D521">
        <v>2024</v>
      </c>
      <c r="E521" s="4" t="s">
        <v>301</v>
      </c>
      <c r="F521" s="8">
        <v>5205</v>
      </c>
      <c r="G521" s="1">
        <v>105321.39</v>
      </c>
      <c r="H521"/>
    </row>
    <row r="522" spans="1:8" x14ac:dyDescent="0.3">
      <c r="A522" t="s">
        <v>28</v>
      </c>
      <c r="B522" t="s">
        <v>333</v>
      </c>
      <c r="C522" t="s">
        <v>325</v>
      </c>
      <c r="D522">
        <v>2024</v>
      </c>
      <c r="E522" s="4" t="s">
        <v>301</v>
      </c>
      <c r="F522" s="8">
        <v>563</v>
      </c>
      <c r="G522" s="1">
        <v>7467.5</v>
      </c>
      <c r="H522"/>
    </row>
    <row r="523" spans="1:8" x14ac:dyDescent="0.3">
      <c r="A523" t="s">
        <v>28</v>
      </c>
      <c r="B523" t="s">
        <v>299</v>
      </c>
      <c r="C523" t="s">
        <v>299</v>
      </c>
      <c r="D523">
        <v>2024</v>
      </c>
      <c r="E523" s="4" t="s">
        <v>301</v>
      </c>
      <c r="F523" s="8">
        <v>6445712</v>
      </c>
      <c r="G523" s="1">
        <v>54236165.840000004</v>
      </c>
      <c r="H523"/>
    </row>
    <row r="524" spans="1:8" x14ac:dyDescent="0.3">
      <c r="A524" t="s">
        <v>28</v>
      </c>
      <c r="B524" t="s">
        <v>299</v>
      </c>
      <c r="C524" t="s">
        <v>327</v>
      </c>
      <c r="D524">
        <v>2024</v>
      </c>
      <c r="E524" s="4" t="s">
        <v>301</v>
      </c>
      <c r="F524" s="8">
        <v>76352</v>
      </c>
      <c r="G524" s="1">
        <v>806911.66</v>
      </c>
      <c r="H524"/>
    </row>
    <row r="525" spans="1:8" x14ac:dyDescent="0.3">
      <c r="A525" t="s">
        <v>28</v>
      </c>
      <c r="B525" t="s">
        <v>299</v>
      </c>
      <c r="C525" t="s">
        <v>328</v>
      </c>
      <c r="D525">
        <v>2024</v>
      </c>
      <c r="E525" s="4" t="s">
        <v>301</v>
      </c>
      <c r="F525" s="8">
        <v>182538</v>
      </c>
      <c r="G525" s="1">
        <v>727466.82</v>
      </c>
      <c r="H525"/>
    </row>
    <row r="526" spans="1:8" x14ac:dyDescent="0.3">
      <c r="A526" t="s">
        <v>28</v>
      </c>
      <c r="B526" t="s">
        <v>299</v>
      </c>
      <c r="C526" t="s">
        <v>329</v>
      </c>
      <c r="D526">
        <v>2024</v>
      </c>
      <c r="E526" s="4" t="s">
        <v>301</v>
      </c>
      <c r="F526" s="8">
        <v>10718989</v>
      </c>
      <c r="G526" s="1">
        <v>349955.17</v>
      </c>
      <c r="H526"/>
    </row>
    <row r="527" spans="1:8" x14ac:dyDescent="0.3">
      <c r="A527" t="s">
        <v>433</v>
      </c>
      <c r="B527" t="s">
        <v>334</v>
      </c>
      <c r="C527" t="s">
        <v>330</v>
      </c>
      <c r="D527">
        <v>2024</v>
      </c>
      <c r="E527" s="4" t="s">
        <v>301</v>
      </c>
      <c r="F527" s="8">
        <v>1</v>
      </c>
      <c r="G527" s="1">
        <v>72</v>
      </c>
      <c r="H527"/>
    </row>
    <row r="528" spans="1:8" x14ac:dyDescent="0.3">
      <c r="A528" t="s">
        <v>24</v>
      </c>
      <c r="B528" t="s">
        <v>333</v>
      </c>
      <c r="C528" t="s">
        <v>427</v>
      </c>
      <c r="D528">
        <v>2024</v>
      </c>
      <c r="E528" s="4" t="s">
        <v>304</v>
      </c>
      <c r="F528" s="8">
        <v>185783</v>
      </c>
      <c r="G528" s="1">
        <v>5796582.6900000004</v>
      </c>
      <c r="H528"/>
    </row>
    <row r="529" spans="1:8" x14ac:dyDescent="0.3">
      <c r="A529" t="s">
        <v>24</v>
      </c>
      <c r="B529" t="s">
        <v>333</v>
      </c>
      <c r="C529" t="s">
        <v>323</v>
      </c>
      <c r="D529">
        <v>2024</v>
      </c>
      <c r="E529" s="4" t="s">
        <v>304</v>
      </c>
      <c r="F529" s="8">
        <v>666219</v>
      </c>
      <c r="G529" s="1">
        <v>22933467.98</v>
      </c>
      <c r="H529"/>
    </row>
    <row r="530" spans="1:8" x14ac:dyDescent="0.3">
      <c r="A530" t="s">
        <v>24</v>
      </c>
      <c r="B530" t="s">
        <v>334</v>
      </c>
      <c r="C530" t="s">
        <v>313</v>
      </c>
      <c r="D530">
        <v>2024</v>
      </c>
      <c r="E530" s="4" t="s">
        <v>304</v>
      </c>
      <c r="F530" s="8">
        <v>14</v>
      </c>
      <c r="G530" s="1">
        <v>483.8</v>
      </c>
      <c r="H530"/>
    </row>
    <row r="531" spans="1:8" x14ac:dyDescent="0.3">
      <c r="A531" t="s">
        <v>24</v>
      </c>
      <c r="B531" t="s">
        <v>334</v>
      </c>
      <c r="C531" t="s">
        <v>314</v>
      </c>
      <c r="D531">
        <v>2024</v>
      </c>
      <c r="E531" s="4" t="s">
        <v>304</v>
      </c>
      <c r="F531" s="8">
        <v>9</v>
      </c>
      <c r="G531" s="1">
        <v>4.58</v>
      </c>
      <c r="H531"/>
    </row>
    <row r="532" spans="1:8" x14ac:dyDescent="0.3">
      <c r="A532" t="s">
        <v>24</v>
      </c>
      <c r="B532" t="s">
        <v>334</v>
      </c>
      <c r="C532" t="s">
        <v>316</v>
      </c>
      <c r="D532">
        <v>2024</v>
      </c>
      <c r="E532" s="4" t="s">
        <v>304</v>
      </c>
      <c r="F532" s="8">
        <v>190</v>
      </c>
      <c r="G532" s="1">
        <v>2322.5100000000002</v>
      </c>
      <c r="H532"/>
    </row>
    <row r="533" spans="1:8" x14ac:dyDescent="0.3">
      <c r="A533" t="s">
        <v>24</v>
      </c>
      <c r="B533" t="s">
        <v>334</v>
      </c>
      <c r="C533" t="s">
        <v>303</v>
      </c>
      <c r="D533">
        <v>2024</v>
      </c>
      <c r="E533" s="4" t="s">
        <v>304</v>
      </c>
      <c r="F533" s="8">
        <v>82452</v>
      </c>
      <c r="G533" s="1">
        <v>2538956.67</v>
      </c>
      <c r="H533"/>
    </row>
    <row r="534" spans="1:8" x14ac:dyDescent="0.3">
      <c r="A534" t="s">
        <v>24</v>
      </c>
      <c r="B534" t="s">
        <v>334</v>
      </c>
      <c r="C534" t="s">
        <v>330</v>
      </c>
      <c r="D534">
        <v>2024</v>
      </c>
      <c r="E534" s="4" t="s">
        <v>304</v>
      </c>
      <c r="F534" s="8">
        <v>3393</v>
      </c>
      <c r="G534" s="1">
        <v>87803.55</v>
      </c>
      <c r="H534"/>
    </row>
    <row r="535" spans="1:8" x14ac:dyDescent="0.3">
      <c r="A535" t="s">
        <v>24</v>
      </c>
      <c r="B535" t="s">
        <v>334</v>
      </c>
      <c r="C535" t="s">
        <v>12</v>
      </c>
      <c r="D535">
        <v>2024</v>
      </c>
      <c r="E535" s="4" t="s">
        <v>304</v>
      </c>
      <c r="F535" s="8">
        <v>502892</v>
      </c>
      <c r="G535" s="1">
        <v>8683455.5999999996</v>
      </c>
      <c r="H535"/>
    </row>
    <row r="536" spans="1:8" x14ac:dyDescent="0.3">
      <c r="A536" t="s">
        <v>24</v>
      </c>
      <c r="B536" t="s">
        <v>334</v>
      </c>
      <c r="C536" t="s">
        <v>306</v>
      </c>
      <c r="D536">
        <v>2024</v>
      </c>
      <c r="E536" s="4" t="s">
        <v>304</v>
      </c>
      <c r="F536" s="8">
        <v>9775</v>
      </c>
      <c r="G536" s="1">
        <v>260188.67</v>
      </c>
      <c r="H536"/>
    </row>
    <row r="537" spans="1:8" x14ac:dyDescent="0.3">
      <c r="A537" t="s">
        <v>24</v>
      </c>
      <c r="B537" t="s">
        <v>334</v>
      </c>
      <c r="C537" t="s">
        <v>429</v>
      </c>
      <c r="D537">
        <v>2024</v>
      </c>
      <c r="E537" s="4" t="s">
        <v>304</v>
      </c>
      <c r="F537" s="8">
        <v>52085</v>
      </c>
      <c r="G537" s="1">
        <v>272291.69</v>
      </c>
      <c r="H537"/>
    </row>
    <row r="538" spans="1:8" x14ac:dyDescent="0.3">
      <c r="A538" t="s">
        <v>24</v>
      </c>
      <c r="B538" t="s">
        <v>334</v>
      </c>
      <c r="C538" t="s">
        <v>318</v>
      </c>
      <c r="D538">
        <v>2024</v>
      </c>
      <c r="E538" s="4" t="s">
        <v>304</v>
      </c>
      <c r="F538" s="8">
        <v>6691</v>
      </c>
      <c r="G538" s="1">
        <v>188351.16</v>
      </c>
      <c r="H538"/>
    </row>
    <row r="539" spans="1:8" x14ac:dyDescent="0.3">
      <c r="A539" t="s">
        <v>24</v>
      </c>
      <c r="B539" t="s">
        <v>334</v>
      </c>
      <c r="C539" t="s">
        <v>320</v>
      </c>
      <c r="D539">
        <v>2024</v>
      </c>
      <c r="E539" s="4" t="s">
        <v>304</v>
      </c>
      <c r="F539" s="8">
        <v>69</v>
      </c>
      <c r="G539" s="1">
        <v>2780.49</v>
      </c>
      <c r="H539"/>
    </row>
    <row r="540" spans="1:8" x14ac:dyDescent="0.3">
      <c r="A540" t="s">
        <v>24</v>
      </c>
      <c r="B540" t="s">
        <v>334</v>
      </c>
      <c r="C540" t="s">
        <v>321</v>
      </c>
      <c r="D540">
        <v>2024</v>
      </c>
      <c r="E540" s="4" t="s">
        <v>304</v>
      </c>
      <c r="F540" s="8">
        <v>13</v>
      </c>
      <c r="G540" s="1">
        <v>349</v>
      </c>
      <c r="H540"/>
    </row>
    <row r="541" spans="1:8" x14ac:dyDescent="0.3">
      <c r="A541" t="s">
        <v>24</v>
      </c>
      <c r="B541" t="s">
        <v>334</v>
      </c>
      <c r="C541" t="s">
        <v>322</v>
      </c>
      <c r="D541">
        <v>2024</v>
      </c>
      <c r="E541" s="4" t="s">
        <v>304</v>
      </c>
      <c r="F541" s="8">
        <v>1231</v>
      </c>
      <c r="G541" s="1">
        <v>39613.760000000002</v>
      </c>
      <c r="H541"/>
    </row>
    <row r="542" spans="1:8" x14ac:dyDescent="0.3">
      <c r="A542" t="s">
        <v>24</v>
      </c>
      <c r="B542" t="s">
        <v>335</v>
      </c>
      <c r="C542" t="s">
        <v>305</v>
      </c>
      <c r="D542">
        <v>2024</v>
      </c>
      <c r="E542" s="4" t="s">
        <v>304</v>
      </c>
      <c r="F542" s="8">
        <v>89</v>
      </c>
      <c r="G542" s="1">
        <v>1697.76</v>
      </c>
      <c r="H542"/>
    </row>
    <row r="543" spans="1:8" x14ac:dyDescent="0.3">
      <c r="A543" t="s">
        <v>24</v>
      </c>
      <c r="B543" t="s">
        <v>335</v>
      </c>
      <c r="C543" t="s">
        <v>13</v>
      </c>
      <c r="D543">
        <v>2024</v>
      </c>
      <c r="E543" s="4" t="s">
        <v>304</v>
      </c>
      <c r="F543" s="8">
        <v>211</v>
      </c>
      <c r="G543" s="1">
        <v>6667.36</v>
      </c>
      <c r="H543"/>
    </row>
    <row r="544" spans="1:8" x14ac:dyDescent="0.3">
      <c r="A544" t="s">
        <v>24</v>
      </c>
      <c r="B544" t="s">
        <v>335</v>
      </c>
      <c r="C544" t="s">
        <v>14</v>
      </c>
      <c r="D544">
        <v>2024</v>
      </c>
      <c r="E544" s="4" t="s">
        <v>304</v>
      </c>
      <c r="F544" s="8">
        <v>114</v>
      </c>
      <c r="G544" s="1">
        <v>3549.4</v>
      </c>
      <c r="H544"/>
    </row>
    <row r="545" spans="1:8" x14ac:dyDescent="0.3">
      <c r="A545" t="s">
        <v>28</v>
      </c>
      <c r="B545" t="s">
        <v>333</v>
      </c>
      <c r="C545" t="s">
        <v>428</v>
      </c>
      <c r="D545">
        <v>2024</v>
      </c>
      <c r="E545" s="4" t="s">
        <v>304</v>
      </c>
      <c r="F545" s="8">
        <v>4410</v>
      </c>
      <c r="G545" s="1">
        <v>100232.07</v>
      </c>
      <c r="H545"/>
    </row>
    <row r="546" spans="1:8" x14ac:dyDescent="0.3">
      <c r="A546" t="s">
        <v>28</v>
      </c>
      <c r="B546" t="s">
        <v>333</v>
      </c>
      <c r="C546" t="s">
        <v>325</v>
      </c>
      <c r="D546">
        <v>2024</v>
      </c>
      <c r="E546" s="4" t="s">
        <v>304</v>
      </c>
      <c r="F546" s="8">
        <v>191</v>
      </c>
      <c r="G546" s="1">
        <v>2717.68</v>
      </c>
      <c r="H546"/>
    </row>
    <row r="547" spans="1:8" x14ac:dyDescent="0.3">
      <c r="A547" t="s">
        <v>28</v>
      </c>
      <c r="B547" t="s">
        <v>333</v>
      </c>
      <c r="C547" t="s">
        <v>326</v>
      </c>
      <c r="D547">
        <v>2024</v>
      </c>
      <c r="E547" s="4" t="s">
        <v>304</v>
      </c>
      <c r="F547" s="8">
        <v>1</v>
      </c>
      <c r="G547" s="1">
        <v>12.22</v>
      </c>
      <c r="H547"/>
    </row>
    <row r="548" spans="1:8" x14ac:dyDescent="0.3">
      <c r="A548" t="s">
        <v>28</v>
      </c>
      <c r="B548" t="s">
        <v>299</v>
      </c>
      <c r="C548" t="s">
        <v>299</v>
      </c>
      <c r="D548">
        <v>2024</v>
      </c>
      <c r="E548" s="4" t="s">
        <v>304</v>
      </c>
      <c r="F548" s="8">
        <v>6592061</v>
      </c>
      <c r="G548" s="1">
        <v>54482600.520000003</v>
      </c>
      <c r="H548"/>
    </row>
    <row r="549" spans="1:8" x14ac:dyDescent="0.3">
      <c r="A549" t="s">
        <v>28</v>
      </c>
      <c r="B549" t="s">
        <v>299</v>
      </c>
      <c r="C549" t="s">
        <v>327</v>
      </c>
      <c r="D549">
        <v>2024</v>
      </c>
      <c r="E549" s="4" t="s">
        <v>304</v>
      </c>
      <c r="F549" s="8">
        <v>77008</v>
      </c>
      <c r="G549" s="1">
        <v>823424.8</v>
      </c>
      <c r="H549"/>
    </row>
    <row r="550" spans="1:8" x14ac:dyDescent="0.3">
      <c r="A550" t="s">
        <v>28</v>
      </c>
      <c r="B550" t="s">
        <v>299</v>
      </c>
      <c r="C550" t="s">
        <v>328</v>
      </c>
      <c r="D550">
        <v>2024</v>
      </c>
      <c r="E550" s="4" t="s">
        <v>304</v>
      </c>
      <c r="F550" s="8">
        <v>256530</v>
      </c>
      <c r="G550" s="1">
        <v>1027720.9</v>
      </c>
      <c r="H550"/>
    </row>
    <row r="551" spans="1:8" x14ac:dyDescent="0.3">
      <c r="A551" t="s">
        <v>28</v>
      </c>
      <c r="B551" t="s">
        <v>299</v>
      </c>
      <c r="C551" t="s">
        <v>329</v>
      </c>
      <c r="D551">
        <v>2024</v>
      </c>
      <c r="E551" s="4" t="s">
        <v>304</v>
      </c>
      <c r="F551" s="8">
        <v>112267</v>
      </c>
      <c r="G551" s="1">
        <v>468704.13</v>
      </c>
      <c r="H551"/>
    </row>
    <row r="552" spans="1:8" x14ac:dyDescent="0.3">
      <c r="A552" t="s">
        <v>433</v>
      </c>
      <c r="B552" t="s">
        <v>334</v>
      </c>
      <c r="C552" t="s">
        <v>330</v>
      </c>
      <c r="D552">
        <v>2024</v>
      </c>
      <c r="E552" s="4" t="s">
        <v>304</v>
      </c>
      <c r="F552" s="8">
        <v>3000</v>
      </c>
      <c r="G552" s="1">
        <v>158.11000000000001</v>
      </c>
      <c r="H552"/>
    </row>
    <row r="553" spans="1:8" x14ac:dyDescent="0.3">
      <c r="A553" t="s">
        <v>24</v>
      </c>
      <c r="B553" t="s">
        <v>333</v>
      </c>
      <c r="C553" t="s">
        <v>427</v>
      </c>
      <c r="D553">
        <v>2024</v>
      </c>
      <c r="E553" s="4" t="s">
        <v>324</v>
      </c>
      <c r="F553" s="8">
        <v>207440</v>
      </c>
      <c r="G553" s="1">
        <v>6507772.1699999999</v>
      </c>
      <c r="H553"/>
    </row>
    <row r="554" spans="1:8" x14ac:dyDescent="0.3">
      <c r="A554" t="s">
        <v>24</v>
      </c>
      <c r="B554" t="s">
        <v>333</v>
      </c>
      <c r="C554" t="s">
        <v>323</v>
      </c>
      <c r="D554">
        <v>2024</v>
      </c>
      <c r="E554" s="4" t="s">
        <v>324</v>
      </c>
      <c r="F554" s="8">
        <v>675050</v>
      </c>
      <c r="G554" s="1">
        <v>23186791.379999999</v>
      </c>
      <c r="H554"/>
    </row>
    <row r="555" spans="1:8" x14ac:dyDescent="0.3">
      <c r="A555" t="s">
        <v>24</v>
      </c>
      <c r="B555" t="s">
        <v>334</v>
      </c>
      <c r="C555" t="s">
        <v>313</v>
      </c>
      <c r="D555">
        <v>2024</v>
      </c>
      <c r="E555" s="4" t="s">
        <v>324</v>
      </c>
      <c r="F555" s="8">
        <v>14</v>
      </c>
      <c r="G555" s="1">
        <v>391.5</v>
      </c>
      <c r="H555"/>
    </row>
    <row r="556" spans="1:8" x14ac:dyDescent="0.3">
      <c r="A556" t="s">
        <v>24</v>
      </c>
      <c r="B556" t="s">
        <v>334</v>
      </c>
      <c r="C556" t="s">
        <v>314</v>
      </c>
      <c r="D556">
        <v>2024</v>
      </c>
      <c r="E556" s="4" t="s">
        <v>324</v>
      </c>
      <c r="F556" s="8">
        <v>2</v>
      </c>
      <c r="G556" s="1">
        <v>82.5</v>
      </c>
      <c r="H556"/>
    </row>
    <row r="557" spans="1:8" x14ac:dyDescent="0.3">
      <c r="A557" t="s">
        <v>24</v>
      </c>
      <c r="B557" t="s">
        <v>334</v>
      </c>
      <c r="C557" t="s">
        <v>316</v>
      </c>
      <c r="D557">
        <v>2024</v>
      </c>
      <c r="E557" s="4" t="s">
        <v>324</v>
      </c>
      <c r="F557" s="8">
        <v>21</v>
      </c>
      <c r="G557" s="1">
        <v>348.41</v>
      </c>
      <c r="H557"/>
    </row>
    <row r="558" spans="1:8" x14ac:dyDescent="0.3">
      <c r="A558" t="s">
        <v>24</v>
      </c>
      <c r="B558" t="s">
        <v>334</v>
      </c>
      <c r="C558" t="s">
        <v>303</v>
      </c>
      <c r="D558">
        <v>2024</v>
      </c>
      <c r="E558" s="4" t="s">
        <v>324</v>
      </c>
      <c r="F558" s="8">
        <v>86251</v>
      </c>
      <c r="G558" s="1">
        <v>2593844.9900000002</v>
      </c>
      <c r="H558"/>
    </row>
    <row r="559" spans="1:8" x14ac:dyDescent="0.3">
      <c r="A559" t="s">
        <v>24</v>
      </c>
      <c r="B559" t="s">
        <v>334</v>
      </c>
      <c r="C559" t="s">
        <v>330</v>
      </c>
      <c r="D559">
        <v>2024</v>
      </c>
      <c r="E559" s="4" t="s">
        <v>324</v>
      </c>
      <c r="F559" s="8">
        <v>3665</v>
      </c>
      <c r="G559" s="1">
        <v>92731.49</v>
      </c>
      <c r="H559"/>
    </row>
    <row r="560" spans="1:8" x14ac:dyDescent="0.3">
      <c r="A560" t="s">
        <v>24</v>
      </c>
      <c r="B560" t="s">
        <v>334</v>
      </c>
      <c r="C560" t="s">
        <v>12</v>
      </c>
      <c r="D560">
        <v>2024</v>
      </c>
      <c r="E560" s="4" t="s">
        <v>324</v>
      </c>
      <c r="F560" s="8">
        <v>527062</v>
      </c>
      <c r="G560" s="1">
        <v>9042035.2700000107</v>
      </c>
      <c r="H560"/>
    </row>
    <row r="561" spans="1:8" x14ac:dyDescent="0.3">
      <c r="A561" t="s">
        <v>24</v>
      </c>
      <c r="B561" t="s">
        <v>334</v>
      </c>
      <c r="C561" t="s">
        <v>306</v>
      </c>
      <c r="D561">
        <v>2024</v>
      </c>
      <c r="E561" s="4" t="s">
        <v>324</v>
      </c>
      <c r="F561" s="8">
        <v>10058</v>
      </c>
      <c r="G561" s="1">
        <v>269197.23</v>
      </c>
      <c r="H561"/>
    </row>
    <row r="562" spans="1:8" x14ac:dyDescent="0.3">
      <c r="A562" t="s">
        <v>24</v>
      </c>
      <c r="B562" t="s">
        <v>334</v>
      </c>
      <c r="C562" t="s">
        <v>429</v>
      </c>
      <c r="D562">
        <v>2024</v>
      </c>
      <c r="E562" s="4" t="s">
        <v>324</v>
      </c>
      <c r="F562" s="8">
        <v>50485</v>
      </c>
      <c r="G562" s="1">
        <v>275710.37</v>
      </c>
      <c r="H562"/>
    </row>
    <row r="563" spans="1:8" x14ac:dyDescent="0.3">
      <c r="A563" t="s">
        <v>24</v>
      </c>
      <c r="B563" t="s">
        <v>334</v>
      </c>
      <c r="C563" t="s">
        <v>318</v>
      </c>
      <c r="D563">
        <v>2024</v>
      </c>
      <c r="E563" s="4" t="s">
        <v>324</v>
      </c>
      <c r="F563" s="8">
        <v>7212</v>
      </c>
      <c r="G563" s="1">
        <v>192636.82</v>
      </c>
      <c r="H563"/>
    </row>
    <row r="564" spans="1:8" x14ac:dyDescent="0.3">
      <c r="A564" t="s">
        <v>24</v>
      </c>
      <c r="B564" t="s">
        <v>334</v>
      </c>
      <c r="C564" t="s">
        <v>320</v>
      </c>
      <c r="D564">
        <v>2024</v>
      </c>
      <c r="E564" s="4" t="s">
        <v>324</v>
      </c>
      <c r="F564" s="8">
        <v>62</v>
      </c>
      <c r="G564" s="1">
        <v>2375.44</v>
      </c>
      <c r="H564"/>
    </row>
    <row r="565" spans="1:8" x14ac:dyDescent="0.3">
      <c r="A565" t="s">
        <v>24</v>
      </c>
      <c r="B565" t="s">
        <v>334</v>
      </c>
      <c r="C565" t="s">
        <v>321</v>
      </c>
      <c r="D565">
        <v>2024</v>
      </c>
      <c r="E565" s="4" t="s">
        <v>324</v>
      </c>
      <c r="F565" s="8">
        <v>1</v>
      </c>
      <c r="G565" s="1">
        <v>34</v>
      </c>
      <c r="H565"/>
    </row>
    <row r="566" spans="1:8" x14ac:dyDescent="0.3">
      <c r="A566" t="s">
        <v>24</v>
      </c>
      <c r="B566" t="s">
        <v>334</v>
      </c>
      <c r="C566" t="s">
        <v>322</v>
      </c>
      <c r="D566">
        <v>2024</v>
      </c>
      <c r="E566" s="4" t="s">
        <v>324</v>
      </c>
      <c r="F566" s="8">
        <v>2028</v>
      </c>
      <c r="G566" s="1">
        <v>57709.599999999999</v>
      </c>
      <c r="H566"/>
    </row>
    <row r="567" spans="1:8" x14ac:dyDescent="0.3">
      <c r="A567" t="s">
        <v>24</v>
      </c>
      <c r="B567" t="s">
        <v>335</v>
      </c>
      <c r="C567" t="s">
        <v>305</v>
      </c>
      <c r="D567">
        <v>2024</v>
      </c>
      <c r="E567" s="4" t="s">
        <v>324</v>
      </c>
      <c r="F567" s="8">
        <v>159</v>
      </c>
      <c r="G567" s="1">
        <v>2576.42</v>
      </c>
      <c r="H567"/>
    </row>
    <row r="568" spans="1:8" x14ac:dyDescent="0.3">
      <c r="A568" t="s">
        <v>24</v>
      </c>
      <c r="B568" t="s">
        <v>335</v>
      </c>
      <c r="C568" t="s">
        <v>13</v>
      </c>
      <c r="D568">
        <v>2024</v>
      </c>
      <c r="E568" s="4" t="s">
        <v>324</v>
      </c>
      <c r="F568" s="8">
        <v>155</v>
      </c>
      <c r="G568" s="1">
        <v>4635.28</v>
      </c>
      <c r="H568"/>
    </row>
    <row r="569" spans="1:8" x14ac:dyDescent="0.3">
      <c r="A569" t="s">
        <v>24</v>
      </c>
      <c r="B569" t="s">
        <v>335</v>
      </c>
      <c r="C569" t="s">
        <v>14</v>
      </c>
      <c r="D569">
        <v>2024</v>
      </c>
      <c r="E569" s="4" t="s">
        <v>324</v>
      </c>
      <c r="F569" s="8">
        <v>110</v>
      </c>
      <c r="G569" s="1">
        <v>3220.61</v>
      </c>
      <c r="H569"/>
    </row>
    <row r="570" spans="1:8" x14ac:dyDescent="0.3">
      <c r="A570" t="s">
        <v>28</v>
      </c>
      <c r="B570" t="s">
        <v>333</v>
      </c>
      <c r="C570" t="s">
        <v>428</v>
      </c>
      <c r="D570">
        <v>2024</v>
      </c>
      <c r="E570" s="4" t="s">
        <v>324</v>
      </c>
      <c r="F570" s="8">
        <v>3545</v>
      </c>
      <c r="G570" s="1">
        <v>89261.16</v>
      </c>
      <c r="H570"/>
    </row>
    <row r="571" spans="1:8" x14ac:dyDescent="0.3">
      <c r="A571" t="s">
        <v>28</v>
      </c>
      <c r="B571" t="s">
        <v>333</v>
      </c>
      <c r="C571" t="s">
        <v>325</v>
      </c>
      <c r="D571">
        <v>2024</v>
      </c>
      <c r="E571" s="4" t="s">
        <v>324</v>
      </c>
      <c r="F571" s="8">
        <v>111</v>
      </c>
      <c r="G571" s="1">
        <v>1480.7</v>
      </c>
      <c r="H571"/>
    </row>
    <row r="572" spans="1:8" x14ac:dyDescent="0.3">
      <c r="A572" t="s">
        <v>28</v>
      </c>
      <c r="B572" t="s">
        <v>299</v>
      </c>
      <c r="C572" t="s">
        <v>299</v>
      </c>
      <c r="D572">
        <v>2024</v>
      </c>
      <c r="E572" s="4" t="s">
        <v>324</v>
      </c>
      <c r="F572" s="8">
        <v>6620126</v>
      </c>
      <c r="G572" s="1">
        <v>53904976.859999999</v>
      </c>
      <c r="H572"/>
    </row>
    <row r="573" spans="1:8" x14ac:dyDescent="0.3">
      <c r="A573" t="s">
        <v>28</v>
      </c>
      <c r="B573" t="s">
        <v>299</v>
      </c>
      <c r="C573" t="s">
        <v>327</v>
      </c>
      <c r="D573">
        <v>2024</v>
      </c>
      <c r="E573" s="4" t="s">
        <v>324</v>
      </c>
      <c r="F573" s="8">
        <v>72529</v>
      </c>
      <c r="G573" s="1">
        <v>744730.96</v>
      </c>
      <c r="H573"/>
    </row>
    <row r="574" spans="1:8" x14ac:dyDescent="0.3">
      <c r="A574" t="s">
        <v>28</v>
      </c>
      <c r="B574" t="s">
        <v>299</v>
      </c>
      <c r="C574" t="s">
        <v>328</v>
      </c>
      <c r="D574">
        <v>2024</v>
      </c>
      <c r="E574" s="4" t="s">
        <v>324</v>
      </c>
      <c r="F574" s="8">
        <v>301758</v>
      </c>
      <c r="G574" s="1">
        <v>1247734.83</v>
      </c>
      <c r="H574"/>
    </row>
    <row r="575" spans="1:8" x14ac:dyDescent="0.3">
      <c r="A575" t="s">
        <v>28</v>
      </c>
      <c r="B575" t="s">
        <v>299</v>
      </c>
      <c r="C575" t="s">
        <v>329</v>
      </c>
      <c r="D575">
        <v>2024</v>
      </c>
      <c r="E575" s="4" t="s">
        <v>324</v>
      </c>
      <c r="F575" s="8">
        <v>158799</v>
      </c>
      <c r="G575" s="1">
        <v>647060.39</v>
      </c>
      <c r="H575"/>
    </row>
    <row r="576" spans="1:8" x14ac:dyDescent="0.3">
      <c r="A576" t="s">
        <v>24</v>
      </c>
      <c r="B576" t="s">
        <v>333</v>
      </c>
      <c r="C576" t="s">
        <v>427</v>
      </c>
      <c r="D576">
        <v>2025</v>
      </c>
      <c r="E576" s="4" t="s">
        <v>27</v>
      </c>
      <c r="F576" s="8">
        <v>207391</v>
      </c>
      <c r="G576" s="1">
        <v>6427126.0999999996</v>
      </c>
      <c r="H576"/>
    </row>
    <row r="577" spans="1:8" x14ac:dyDescent="0.3">
      <c r="A577" t="s">
        <v>24</v>
      </c>
      <c r="B577" t="s">
        <v>333</v>
      </c>
      <c r="C577" t="s">
        <v>323</v>
      </c>
      <c r="D577">
        <v>2025</v>
      </c>
      <c r="E577" s="4" t="s">
        <v>27</v>
      </c>
      <c r="F577" s="8">
        <v>616782</v>
      </c>
      <c r="G577" s="1">
        <v>21842257.34</v>
      </c>
      <c r="H577"/>
    </row>
    <row r="578" spans="1:8" x14ac:dyDescent="0.3">
      <c r="A578" t="s">
        <v>24</v>
      </c>
      <c r="B578" t="s">
        <v>334</v>
      </c>
      <c r="C578" t="s">
        <v>313</v>
      </c>
      <c r="D578">
        <v>2025</v>
      </c>
      <c r="E578" s="4" t="s">
        <v>27</v>
      </c>
      <c r="F578" s="8">
        <v>5</v>
      </c>
      <c r="G578" s="1">
        <v>213.64</v>
      </c>
      <c r="H578"/>
    </row>
    <row r="579" spans="1:8" x14ac:dyDescent="0.3">
      <c r="A579" t="s">
        <v>24</v>
      </c>
      <c r="B579" t="s">
        <v>334</v>
      </c>
      <c r="C579" t="s">
        <v>314</v>
      </c>
      <c r="D579">
        <v>2025</v>
      </c>
      <c r="E579" s="4" t="s">
        <v>27</v>
      </c>
      <c r="F579" s="8">
        <v>7</v>
      </c>
      <c r="G579" s="1">
        <v>234.25</v>
      </c>
      <c r="H579"/>
    </row>
    <row r="580" spans="1:8" x14ac:dyDescent="0.3">
      <c r="A580" t="s">
        <v>24</v>
      </c>
      <c r="B580" t="s">
        <v>334</v>
      </c>
      <c r="C580" t="s">
        <v>316</v>
      </c>
      <c r="D580">
        <v>2025</v>
      </c>
      <c r="E580" s="4" t="s">
        <v>27</v>
      </c>
      <c r="F580" s="8">
        <v>3</v>
      </c>
      <c r="G580" s="1">
        <v>50.02</v>
      </c>
      <c r="H580"/>
    </row>
    <row r="581" spans="1:8" x14ac:dyDescent="0.3">
      <c r="A581" t="s">
        <v>24</v>
      </c>
      <c r="B581" t="s">
        <v>334</v>
      </c>
      <c r="C581" t="s">
        <v>303</v>
      </c>
      <c r="D581">
        <v>2025</v>
      </c>
      <c r="E581" s="4" t="s">
        <v>27</v>
      </c>
      <c r="F581" s="8">
        <v>79392</v>
      </c>
      <c r="G581" s="1">
        <v>2464848.23</v>
      </c>
      <c r="H581"/>
    </row>
    <row r="582" spans="1:8" x14ac:dyDescent="0.3">
      <c r="A582" t="s">
        <v>24</v>
      </c>
      <c r="B582" t="s">
        <v>334</v>
      </c>
      <c r="C582" t="s">
        <v>330</v>
      </c>
      <c r="D582">
        <v>2025</v>
      </c>
      <c r="E582" s="4" t="s">
        <v>27</v>
      </c>
      <c r="F582" s="8">
        <v>3468</v>
      </c>
      <c r="G582" s="1">
        <v>88100.02</v>
      </c>
      <c r="H582"/>
    </row>
    <row r="583" spans="1:8" x14ac:dyDescent="0.3">
      <c r="A583" t="s">
        <v>24</v>
      </c>
      <c r="B583" t="s">
        <v>334</v>
      </c>
      <c r="C583" t="s">
        <v>12</v>
      </c>
      <c r="D583">
        <v>2025</v>
      </c>
      <c r="E583" s="4" t="s">
        <v>27</v>
      </c>
      <c r="F583" s="8">
        <v>475782</v>
      </c>
      <c r="G583" s="1">
        <v>8480128.5600000005</v>
      </c>
      <c r="H583"/>
    </row>
    <row r="584" spans="1:8" x14ac:dyDescent="0.3">
      <c r="A584" t="s">
        <v>24</v>
      </c>
      <c r="B584" t="s">
        <v>334</v>
      </c>
      <c r="C584" t="s">
        <v>306</v>
      </c>
      <c r="D584">
        <v>2025</v>
      </c>
      <c r="E584" s="4" t="s">
        <v>27</v>
      </c>
      <c r="F584" s="8">
        <v>10433</v>
      </c>
      <c r="G584" s="1">
        <v>262839.69</v>
      </c>
      <c r="H584"/>
    </row>
    <row r="585" spans="1:8" x14ac:dyDescent="0.3">
      <c r="A585" t="s">
        <v>24</v>
      </c>
      <c r="B585" t="s">
        <v>334</v>
      </c>
      <c r="C585" t="s">
        <v>429</v>
      </c>
      <c r="D585">
        <v>2025</v>
      </c>
      <c r="E585" s="4" t="s">
        <v>27</v>
      </c>
      <c r="F585" s="8">
        <v>46439</v>
      </c>
      <c r="G585" s="1">
        <v>254222.71</v>
      </c>
      <c r="H585"/>
    </row>
    <row r="586" spans="1:8" x14ac:dyDescent="0.3">
      <c r="A586" t="s">
        <v>24</v>
      </c>
      <c r="B586" t="s">
        <v>334</v>
      </c>
      <c r="C586" t="s">
        <v>318</v>
      </c>
      <c r="D586">
        <v>2025</v>
      </c>
      <c r="E586" s="4" t="s">
        <v>27</v>
      </c>
      <c r="F586" s="8">
        <v>5755</v>
      </c>
      <c r="G586" s="1">
        <v>155910.51</v>
      </c>
      <c r="H586"/>
    </row>
    <row r="587" spans="1:8" x14ac:dyDescent="0.3">
      <c r="A587" t="s">
        <v>24</v>
      </c>
      <c r="B587" t="s">
        <v>334</v>
      </c>
      <c r="C587" t="s">
        <v>320</v>
      </c>
      <c r="D587">
        <v>2025</v>
      </c>
      <c r="E587" s="4" t="s">
        <v>27</v>
      </c>
      <c r="F587" s="8">
        <v>60</v>
      </c>
      <c r="G587" s="1">
        <v>2577.4699999999998</v>
      </c>
      <c r="H587"/>
    </row>
    <row r="588" spans="1:8" x14ac:dyDescent="0.3">
      <c r="A588" t="s">
        <v>24</v>
      </c>
      <c r="B588" t="s">
        <v>334</v>
      </c>
      <c r="C588" t="s">
        <v>322</v>
      </c>
      <c r="D588">
        <v>2025</v>
      </c>
      <c r="E588" s="4" t="s">
        <v>27</v>
      </c>
      <c r="F588" s="8">
        <v>1995</v>
      </c>
      <c r="G588" s="1">
        <v>52690.35</v>
      </c>
      <c r="H588"/>
    </row>
    <row r="589" spans="1:8" x14ac:dyDescent="0.3">
      <c r="A589" t="s">
        <v>24</v>
      </c>
      <c r="B589" t="s">
        <v>335</v>
      </c>
      <c r="C589" t="s">
        <v>305</v>
      </c>
      <c r="D589">
        <v>2025</v>
      </c>
      <c r="E589" s="4" t="s">
        <v>27</v>
      </c>
      <c r="F589" s="8">
        <v>64</v>
      </c>
      <c r="G589" s="1">
        <v>668.64</v>
      </c>
      <c r="H589"/>
    </row>
    <row r="590" spans="1:8" x14ac:dyDescent="0.3">
      <c r="A590" t="s">
        <v>24</v>
      </c>
      <c r="B590" t="s">
        <v>335</v>
      </c>
      <c r="C590" t="s">
        <v>13</v>
      </c>
      <c r="D590">
        <v>2025</v>
      </c>
      <c r="E590" s="4" t="s">
        <v>27</v>
      </c>
      <c r="F590" s="8">
        <v>211</v>
      </c>
      <c r="G590" s="1">
        <v>7018.53</v>
      </c>
      <c r="H590"/>
    </row>
    <row r="591" spans="1:8" x14ac:dyDescent="0.3">
      <c r="A591" t="s">
        <v>24</v>
      </c>
      <c r="B591" t="s">
        <v>335</v>
      </c>
      <c r="C591" t="s">
        <v>14</v>
      </c>
      <c r="D591">
        <v>2025</v>
      </c>
      <c r="E591" s="4" t="s">
        <v>27</v>
      </c>
      <c r="F591" s="8">
        <v>66</v>
      </c>
      <c r="G591" s="1">
        <v>2142.7800000000002</v>
      </c>
      <c r="H591"/>
    </row>
    <row r="592" spans="1:8" x14ac:dyDescent="0.3">
      <c r="A592" t="s">
        <v>28</v>
      </c>
      <c r="B592" t="s">
        <v>333</v>
      </c>
      <c r="C592" t="s">
        <v>428</v>
      </c>
      <c r="D592">
        <v>2025</v>
      </c>
      <c r="E592" s="4" t="s">
        <v>27</v>
      </c>
      <c r="F592" s="8">
        <v>1920</v>
      </c>
      <c r="G592" s="1">
        <v>60726.559999999998</v>
      </c>
      <c r="H592"/>
    </row>
    <row r="593" spans="1:8" x14ac:dyDescent="0.3">
      <c r="A593" t="s">
        <v>28</v>
      </c>
      <c r="B593" t="s">
        <v>333</v>
      </c>
      <c r="C593" t="s">
        <v>325</v>
      </c>
      <c r="D593">
        <v>2025</v>
      </c>
      <c r="E593" s="4" t="s">
        <v>27</v>
      </c>
      <c r="F593" s="8">
        <v>72</v>
      </c>
      <c r="G593" s="1">
        <v>727.1</v>
      </c>
      <c r="H593"/>
    </row>
    <row r="594" spans="1:8" x14ac:dyDescent="0.3">
      <c r="A594" t="s">
        <v>28</v>
      </c>
      <c r="B594" t="s">
        <v>299</v>
      </c>
      <c r="C594" t="s">
        <v>299</v>
      </c>
      <c r="D594">
        <v>2025</v>
      </c>
      <c r="E594" s="4" t="s">
        <v>27</v>
      </c>
      <c r="F594" s="8">
        <v>6345953</v>
      </c>
      <c r="G594" s="1">
        <v>52030559.189999998</v>
      </c>
      <c r="H594"/>
    </row>
    <row r="595" spans="1:8" x14ac:dyDescent="0.3">
      <c r="A595" t="s">
        <v>28</v>
      </c>
      <c r="B595" t="s">
        <v>299</v>
      </c>
      <c r="C595" t="s">
        <v>327</v>
      </c>
      <c r="D595">
        <v>2025</v>
      </c>
      <c r="E595" s="4" t="s">
        <v>27</v>
      </c>
      <c r="F595" s="8">
        <v>59118</v>
      </c>
      <c r="G595" s="1">
        <v>602782.57999999996</v>
      </c>
      <c r="H595"/>
    </row>
    <row r="596" spans="1:8" x14ac:dyDescent="0.3">
      <c r="A596" t="s">
        <v>28</v>
      </c>
      <c r="B596" t="s">
        <v>299</v>
      </c>
      <c r="C596" t="s">
        <v>328</v>
      </c>
      <c r="D596">
        <v>2025</v>
      </c>
      <c r="E596" s="4" t="s">
        <v>27</v>
      </c>
      <c r="F596" s="8">
        <v>314372</v>
      </c>
      <c r="G596" s="1">
        <v>1344875.75</v>
      </c>
      <c r="H596"/>
    </row>
    <row r="597" spans="1:8" x14ac:dyDescent="0.3">
      <c r="A597" t="s">
        <v>28</v>
      </c>
      <c r="B597" t="s">
        <v>299</v>
      </c>
      <c r="C597" t="s">
        <v>329</v>
      </c>
      <c r="D597">
        <v>2025</v>
      </c>
      <c r="E597" s="4" t="s">
        <v>27</v>
      </c>
      <c r="F597" s="8">
        <v>110534</v>
      </c>
      <c r="G597" s="1">
        <v>464141.92</v>
      </c>
      <c r="H597"/>
    </row>
    <row r="598" spans="1:8" x14ac:dyDescent="0.3">
      <c r="A598" t="s">
        <v>24</v>
      </c>
      <c r="B598" t="s">
        <v>333</v>
      </c>
      <c r="C598" t="s">
        <v>427</v>
      </c>
      <c r="D598">
        <v>2025</v>
      </c>
      <c r="E598" s="4" t="s">
        <v>26</v>
      </c>
      <c r="F598" s="8">
        <v>198013</v>
      </c>
      <c r="G598" s="1">
        <v>6041474.1600000001</v>
      </c>
      <c r="H598"/>
    </row>
    <row r="599" spans="1:8" x14ac:dyDescent="0.3">
      <c r="A599" t="s">
        <v>24</v>
      </c>
      <c r="B599" t="s">
        <v>333</v>
      </c>
      <c r="C599" t="s">
        <v>323</v>
      </c>
      <c r="D599">
        <v>2025</v>
      </c>
      <c r="E599" s="4" t="s">
        <v>26</v>
      </c>
      <c r="F599" s="8">
        <v>570291</v>
      </c>
      <c r="G599" s="1">
        <v>20301810.780000001</v>
      </c>
      <c r="H599"/>
    </row>
    <row r="600" spans="1:8" x14ac:dyDescent="0.3">
      <c r="A600" t="s">
        <v>24</v>
      </c>
      <c r="B600" t="s">
        <v>334</v>
      </c>
      <c r="C600" t="s">
        <v>313</v>
      </c>
      <c r="D600">
        <v>2025</v>
      </c>
      <c r="E600" s="4" t="s">
        <v>26</v>
      </c>
      <c r="F600" s="8">
        <v>2</v>
      </c>
      <c r="G600" s="1">
        <v>79</v>
      </c>
      <c r="H600"/>
    </row>
    <row r="601" spans="1:8" x14ac:dyDescent="0.3">
      <c r="A601" t="s">
        <v>24</v>
      </c>
      <c r="B601" t="s">
        <v>334</v>
      </c>
      <c r="C601" t="s">
        <v>316</v>
      </c>
      <c r="D601">
        <v>2025</v>
      </c>
      <c r="E601" s="4" t="s">
        <v>26</v>
      </c>
      <c r="F601" s="8">
        <v>1</v>
      </c>
      <c r="G601" s="1">
        <v>0.01</v>
      </c>
      <c r="H601"/>
    </row>
    <row r="602" spans="1:8" x14ac:dyDescent="0.3">
      <c r="A602" t="s">
        <v>24</v>
      </c>
      <c r="B602" t="s">
        <v>334</v>
      </c>
      <c r="C602" t="s">
        <v>303</v>
      </c>
      <c r="D602">
        <v>2025</v>
      </c>
      <c r="E602" s="4" t="s">
        <v>26</v>
      </c>
      <c r="F602" s="8">
        <v>72736</v>
      </c>
      <c r="G602" s="1">
        <v>2257360.7599999998</v>
      </c>
      <c r="H602"/>
    </row>
    <row r="603" spans="1:8" x14ac:dyDescent="0.3">
      <c r="A603" t="s">
        <v>24</v>
      </c>
      <c r="B603" t="s">
        <v>334</v>
      </c>
      <c r="C603" t="s">
        <v>330</v>
      </c>
      <c r="D603">
        <v>2025</v>
      </c>
      <c r="E603" s="4" t="s">
        <v>26</v>
      </c>
      <c r="F603" s="8">
        <v>3146</v>
      </c>
      <c r="G603" s="1">
        <v>83827.179999999993</v>
      </c>
      <c r="H603"/>
    </row>
    <row r="604" spans="1:8" x14ac:dyDescent="0.3">
      <c r="A604" t="s">
        <v>24</v>
      </c>
      <c r="B604" t="s">
        <v>334</v>
      </c>
      <c r="C604" t="s">
        <v>12</v>
      </c>
      <c r="D604">
        <v>2025</v>
      </c>
      <c r="E604" s="4" t="s">
        <v>26</v>
      </c>
      <c r="F604" s="8">
        <v>446518</v>
      </c>
      <c r="G604" s="1">
        <v>7848154.0999999996</v>
      </c>
      <c r="H604"/>
    </row>
    <row r="605" spans="1:8" x14ac:dyDescent="0.3">
      <c r="A605" t="s">
        <v>24</v>
      </c>
      <c r="B605" t="s">
        <v>334</v>
      </c>
      <c r="C605" t="s">
        <v>306</v>
      </c>
      <c r="D605">
        <v>2025</v>
      </c>
      <c r="E605" s="4" t="s">
        <v>26</v>
      </c>
      <c r="F605" s="8">
        <v>8547</v>
      </c>
      <c r="G605" s="1">
        <v>240860.11</v>
      </c>
      <c r="H605"/>
    </row>
    <row r="606" spans="1:8" x14ac:dyDescent="0.3">
      <c r="A606" t="s">
        <v>24</v>
      </c>
      <c r="B606" t="s">
        <v>334</v>
      </c>
      <c r="C606" t="s">
        <v>429</v>
      </c>
      <c r="D606">
        <v>2025</v>
      </c>
      <c r="E606" s="4" t="s">
        <v>26</v>
      </c>
      <c r="F606" s="8">
        <v>47117</v>
      </c>
      <c r="G606" s="1">
        <v>268740.92</v>
      </c>
      <c r="H606"/>
    </row>
    <row r="607" spans="1:8" x14ac:dyDescent="0.3">
      <c r="A607" t="s">
        <v>24</v>
      </c>
      <c r="B607" t="s">
        <v>334</v>
      </c>
      <c r="C607" t="s">
        <v>318</v>
      </c>
      <c r="D607">
        <v>2025</v>
      </c>
      <c r="E607" s="4" t="s">
        <v>26</v>
      </c>
      <c r="F607" s="8">
        <v>6846</v>
      </c>
      <c r="G607" s="1">
        <v>162457.34</v>
      </c>
      <c r="H607"/>
    </row>
    <row r="608" spans="1:8" x14ac:dyDescent="0.3">
      <c r="A608" t="s">
        <v>24</v>
      </c>
      <c r="B608" t="s">
        <v>334</v>
      </c>
      <c r="C608" t="s">
        <v>320</v>
      </c>
      <c r="D608">
        <v>2025</v>
      </c>
      <c r="E608" s="4" t="s">
        <v>26</v>
      </c>
      <c r="F608" s="8">
        <v>29</v>
      </c>
      <c r="G608" s="1">
        <v>1526.45</v>
      </c>
      <c r="H608"/>
    </row>
    <row r="609" spans="1:8" x14ac:dyDescent="0.3">
      <c r="A609" t="s">
        <v>24</v>
      </c>
      <c r="B609" t="s">
        <v>334</v>
      </c>
      <c r="C609" t="s">
        <v>321</v>
      </c>
      <c r="D609">
        <v>2025</v>
      </c>
      <c r="E609" s="4" t="s">
        <v>26</v>
      </c>
      <c r="F609" s="8">
        <v>1</v>
      </c>
      <c r="G609" s="1">
        <v>36</v>
      </c>
      <c r="H609"/>
    </row>
    <row r="610" spans="1:8" x14ac:dyDescent="0.3">
      <c r="A610" t="s">
        <v>24</v>
      </c>
      <c r="B610" t="s">
        <v>334</v>
      </c>
      <c r="C610" t="s">
        <v>322</v>
      </c>
      <c r="D610">
        <v>2025</v>
      </c>
      <c r="E610" s="4" t="s">
        <v>26</v>
      </c>
      <c r="F610" s="8">
        <v>1891</v>
      </c>
      <c r="G610" s="1">
        <v>54108.54</v>
      </c>
      <c r="H610"/>
    </row>
    <row r="611" spans="1:8" x14ac:dyDescent="0.3">
      <c r="A611" t="s">
        <v>24</v>
      </c>
      <c r="B611" t="s">
        <v>335</v>
      </c>
      <c r="C611" t="s">
        <v>305</v>
      </c>
      <c r="D611">
        <v>2025</v>
      </c>
      <c r="E611" s="4" t="s">
        <v>26</v>
      </c>
      <c r="F611" s="8">
        <v>2</v>
      </c>
      <c r="G611" s="1">
        <v>27.8</v>
      </c>
      <c r="H611"/>
    </row>
    <row r="612" spans="1:8" x14ac:dyDescent="0.3">
      <c r="A612" t="s">
        <v>24</v>
      </c>
      <c r="B612" t="s">
        <v>335</v>
      </c>
      <c r="C612" t="s">
        <v>13</v>
      </c>
      <c r="D612">
        <v>2025</v>
      </c>
      <c r="E612" s="4" t="s">
        <v>26</v>
      </c>
      <c r="F612" s="8">
        <v>222</v>
      </c>
      <c r="G612" s="1">
        <v>7110.46</v>
      </c>
      <c r="H612"/>
    </row>
    <row r="613" spans="1:8" x14ac:dyDescent="0.3">
      <c r="A613" t="s">
        <v>24</v>
      </c>
      <c r="B613" t="s">
        <v>335</v>
      </c>
      <c r="C613" t="s">
        <v>14</v>
      </c>
      <c r="D613">
        <v>2025</v>
      </c>
      <c r="E613" s="4" t="s">
        <v>26</v>
      </c>
      <c r="F613" s="8">
        <v>54</v>
      </c>
      <c r="G613" s="1">
        <v>1918.42</v>
      </c>
      <c r="H613"/>
    </row>
    <row r="614" spans="1:8" x14ac:dyDescent="0.3">
      <c r="A614" t="s">
        <v>28</v>
      </c>
      <c r="B614" t="s">
        <v>333</v>
      </c>
      <c r="C614" t="s">
        <v>428</v>
      </c>
      <c r="D614">
        <v>2025</v>
      </c>
      <c r="E614" s="4" t="s">
        <v>26</v>
      </c>
      <c r="F614" s="8">
        <v>1250</v>
      </c>
      <c r="G614" s="1">
        <v>38509.51</v>
      </c>
      <c r="H614"/>
    </row>
    <row r="615" spans="1:8" x14ac:dyDescent="0.3">
      <c r="A615" t="s">
        <v>28</v>
      </c>
      <c r="B615" t="s">
        <v>333</v>
      </c>
      <c r="C615" t="s">
        <v>325</v>
      </c>
      <c r="D615">
        <v>2025</v>
      </c>
      <c r="E615" s="4" t="s">
        <v>26</v>
      </c>
      <c r="F615" s="8">
        <v>2</v>
      </c>
      <c r="G615" s="1">
        <v>45</v>
      </c>
      <c r="H615"/>
    </row>
    <row r="616" spans="1:8" x14ac:dyDescent="0.3">
      <c r="A616" t="s">
        <v>28</v>
      </c>
      <c r="B616" t="s">
        <v>299</v>
      </c>
      <c r="C616" t="s">
        <v>299</v>
      </c>
      <c r="D616">
        <v>2025</v>
      </c>
      <c r="E616" s="4" t="s">
        <v>26</v>
      </c>
      <c r="F616" s="8">
        <v>5941400</v>
      </c>
      <c r="G616" s="1">
        <v>48696998.840000004</v>
      </c>
      <c r="H616"/>
    </row>
    <row r="617" spans="1:8" x14ac:dyDescent="0.3">
      <c r="A617" t="s">
        <v>28</v>
      </c>
      <c r="B617" t="s">
        <v>299</v>
      </c>
      <c r="C617" t="s">
        <v>327</v>
      </c>
      <c r="D617">
        <v>2025</v>
      </c>
      <c r="E617" s="4" t="s">
        <v>26</v>
      </c>
      <c r="F617" s="8">
        <v>48316</v>
      </c>
      <c r="G617" s="1">
        <v>492900.67</v>
      </c>
      <c r="H617"/>
    </row>
    <row r="618" spans="1:8" x14ac:dyDescent="0.3">
      <c r="A618" t="s">
        <v>28</v>
      </c>
      <c r="B618" t="s">
        <v>299</v>
      </c>
      <c r="C618" t="s">
        <v>328</v>
      </c>
      <c r="D618">
        <v>2025</v>
      </c>
      <c r="E618" s="4" t="s">
        <v>26</v>
      </c>
      <c r="F618" s="8">
        <v>234394</v>
      </c>
      <c r="G618" s="1">
        <v>1097523.3</v>
      </c>
      <c r="H618"/>
    </row>
    <row r="619" spans="1:8" x14ac:dyDescent="0.3">
      <c r="A619" t="s">
        <v>28</v>
      </c>
      <c r="B619" t="s">
        <v>299</v>
      </c>
      <c r="C619" t="s">
        <v>329</v>
      </c>
      <c r="D619">
        <v>2025</v>
      </c>
      <c r="E619" s="4" t="s">
        <v>26</v>
      </c>
      <c r="F619" s="8">
        <v>104634</v>
      </c>
      <c r="G619" s="1">
        <v>442474.27</v>
      </c>
      <c r="H619"/>
    </row>
    <row r="620" spans="1:8" x14ac:dyDescent="0.3">
      <c r="A620" t="s">
        <v>24</v>
      </c>
      <c r="B620" t="s">
        <v>333</v>
      </c>
      <c r="C620" t="s">
        <v>427</v>
      </c>
      <c r="D620">
        <v>2025</v>
      </c>
      <c r="E620" s="4" t="s">
        <v>25</v>
      </c>
      <c r="F620" s="8">
        <v>223679</v>
      </c>
      <c r="G620" s="1">
        <v>6788385.5800000001</v>
      </c>
      <c r="H620"/>
    </row>
    <row r="621" spans="1:8" x14ac:dyDescent="0.3">
      <c r="A621" t="s">
        <v>24</v>
      </c>
      <c r="B621" t="s">
        <v>333</v>
      </c>
      <c r="C621" t="s">
        <v>323</v>
      </c>
      <c r="D621">
        <v>2025</v>
      </c>
      <c r="E621" s="4" t="s">
        <v>25</v>
      </c>
      <c r="F621" s="8">
        <v>640213</v>
      </c>
      <c r="G621" s="1">
        <v>22763691.27</v>
      </c>
      <c r="H621"/>
    </row>
    <row r="622" spans="1:8" x14ac:dyDescent="0.3">
      <c r="A622" t="s">
        <v>24</v>
      </c>
      <c r="B622" t="s">
        <v>334</v>
      </c>
      <c r="C622" t="s">
        <v>313</v>
      </c>
      <c r="D622">
        <v>2025</v>
      </c>
      <c r="E622" s="4" t="s">
        <v>25</v>
      </c>
      <c r="F622" s="8">
        <v>2</v>
      </c>
      <c r="G622" s="1">
        <v>79</v>
      </c>
      <c r="H622"/>
    </row>
    <row r="623" spans="1:8" x14ac:dyDescent="0.3">
      <c r="A623" t="s">
        <v>24</v>
      </c>
      <c r="B623" t="s">
        <v>334</v>
      </c>
      <c r="C623" t="s">
        <v>303</v>
      </c>
      <c r="D623">
        <v>2025</v>
      </c>
      <c r="E623" s="4" t="s">
        <v>25</v>
      </c>
      <c r="F623" s="8">
        <v>81173</v>
      </c>
      <c r="G623" s="1">
        <v>2469222.5699999998</v>
      </c>
      <c r="H623"/>
    </row>
    <row r="624" spans="1:8" x14ac:dyDescent="0.3">
      <c r="A624" t="s">
        <v>24</v>
      </c>
      <c r="B624" t="s">
        <v>334</v>
      </c>
      <c r="C624" t="s">
        <v>330</v>
      </c>
      <c r="D624">
        <v>2025</v>
      </c>
      <c r="E624" s="4" t="s">
        <v>25</v>
      </c>
      <c r="F624" s="8">
        <v>2886</v>
      </c>
      <c r="G624" s="1">
        <v>78012.479999999996</v>
      </c>
      <c r="H624"/>
    </row>
    <row r="625" spans="1:8" x14ac:dyDescent="0.3">
      <c r="A625" t="s">
        <v>24</v>
      </c>
      <c r="B625" t="s">
        <v>334</v>
      </c>
      <c r="C625" t="s">
        <v>12</v>
      </c>
      <c r="D625">
        <v>2025</v>
      </c>
      <c r="E625" s="4" t="s">
        <v>25</v>
      </c>
      <c r="F625" s="8">
        <v>492781</v>
      </c>
      <c r="G625" s="1">
        <v>8693789.2899999991</v>
      </c>
      <c r="H625"/>
    </row>
    <row r="626" spans="1:8" x14ac:dyDescent="0.3">
      <c r="A626" t="s">
        <v>24</v>
      </c>
      <c r="B626" t="s">
        <v>334</v>
      </c>
      <c r="C626" t="s">
        <v>306</v>
      </c>
      <c r="D626">
        <v>2025</v>
      </c>
      <c r="E626" s="4" t="s">
        <v>25</v>
      </c>
      <c r="F626" s="8">
        <v>9027</v>
      </c>
      <c r="G626" s="1">
        <v>257064.25</v>
      </c>
      <c r="H626"/>
    </row>
    <row r="627" spans="1:8" x14ac:dyDescent="0.3">
      <c r="A627" t="s">
        <v>24</v>
      </c>
      <c r="B627" t="s">
        <v>334</v>
      </c>
      <c r="C627" t="s">
        <v>429</v>
      </c>
      <c r="D627">
        <v>2025</v>
      </c>
      <c r="E627" s="4" t="s">
        <v>25</v>
      </c>
      <c r="F627" s="8">
        <v>56010</v>
      </c>
      <c r="G627" s="1">
        <v>324188.52</v>
      </c>
      <c r="H627"/>
    </row>
    <row r="628" spans="1:8" x14ac:dyDescent="0.3">
      <c r="A628" t="s">
        <v>24</v>
      </c>
      <c r="B628" t="s">
        <v>334</v>
      </c>
      <c r="C628" t="s">
        <v>318</v>
      </c>
      <c r="D628">
        <v>2025</v>
      </c>
      <c r="E628" s="4" t="s">
        <v>25</v>
      </c>
      <c r="F628" s="8">
        <v>7222</v>
      </c>
      <c r="G628" s="1">
        <v>197240.33</v>
      </c>
      <c r="H628"/>
    </row>
    <row r="629" spans="1:8" x14ac:dyDescent="0.3">
      <c r="A629" t="s">
        <v>24</v>
      </c>
      <c r="B629" t="s">
        <v>334</v>
      </c>
      <c r="C629" t="s">
        <v>320</v>
      </c>
      <c r="D629">
        <v>2025</v>
      </c>
      <c r="E629" s="4" t="s">
        <v>25</v>
      </c>
      <c r="F629" s="8">
        <v>19</v>
      </c>
      <c r="G629" s="1">
        <v>861.99</v>
      </c>
      <c r="H629"/>
    </row>
    <row r="630" spans="1:8" x14ac:dyDescent="0.3">
      <c r="A630" t="s">
        <v>24</v>
      </c>
      <c r="B630" t="s">
        <v>334</v>
      </c>
      <c r="C630" t="s">
        <v>322</v>
      </c>
      <c r="D630">
        <v>2025</v>
      </c>
      <c r="E630" s="4" t="s">
        <v>25</v>
      </c>
      <c r="F630" s="8">
        <v>2131</v>
      </c>
      <c r="G630" s="1">
        <v>60545.74</v>
      </c>
      <c r="H630"/>
    </row>
    <row r="631" spans="1:8" x14ac:dyDescent="0.3">
      <c r="A631" t="s">
        <v>24</v>
      </c>
      <c r="B631" t="s">
        <v>335</v>
      </c>
      <c r="C631" t="s">
        <v>13</v>
      </c>
      <c r="D631">
        <v>2025</v>
      </c>
      <c r="E631" s="4" t="s">
        <v>25</v>
      </c>
      <c r="F631" s="8">
        <v>351</v>
      </c>
      <c r="G631" s="1">
        <v>11583.31</v>
      </c>
      <c r="H631"/>
    </row>
    <row r="632" spans="1:8" x14ac:dyDescent="0.3">
      <c r="A632" t="s">
        <v>24</v>
      </c>
      <c r="B632" t="s">
        <v>335</v>
      </c>
      <c r="C632" t="s">
        <v>14</v>
      </c>
      <c r="D632">
        <v>2025</v>
      </c>
      <c r="E632" s="4" t="s">
        <v>25</v>
      </c>
      <c r="F632" s="8">
        <v>106</v>
      </c>
      <c r="G632" s="1">
        <v>3593.69</v>
      </c>
      <c r="H632"/>
    </row>
    <row r="633" spans="1:8" x14ac:dyDescent="0.3">
      <c r="A633" t="s">
        <v>28</v>
      </c>
      <c r="B633" t="s">
        <v>333</v>
      </c>
      <c r="C633" t="s">
        <v>428</v>
      </c>
      <c r="D633">
        <v>2025</v>
      </c>
      <c r="E633" s="4" t="s">
        <v>25</v>
      </c>
      <c r="F633" s="8">
        <v>1768.5</v>
      </c>
      <c r="G633" s="1">
        <v>47131.040000000001</v>
      </c>
      <c r="H633"/>
    </row>
    <row r="634" spans="1:8" x14ac:dyDescent="0.3">
      <c r="A634" t="s">
        <v>28</v>
      </c>
      <c r="B634" t="s">
        <v>333</v>
      </c>
      <c r="C634" t="s">
        <v>325</v>
      </c>
      <c r="D634">
        <v>2025</v>
      </c>
      <c r="E634" s="4" t="s">
        <v>25</v>
      </c>
      <c r="F634" s="8">
        <v>7.5</v>
      </c>
      <c r="G634" s="1">
        <v>69.58</v>
      </c>
      <c r="H634"/>
    </row>
    <row r="635" spans="1:8" x14ac:dyDescent="0.3">
      <c r="A635" t="s">
        <v>28</v>
      </c>
      <c r="B635" t="s">
        <v>299</v>
      </c>
      <c r="C635" t="s">
        <v>841</v>
      </c>
      <c r="D635">
        <v>2025</v>
      </c>
      <c r="E635" s="4" t="s">
        <v>25</v>
      </c>
      <c r="F635" s="8">
        <v>6683914.1281000003</v>
      </c>
      <c r="G635" s="1">
        <v>53975497.259999998</v>
      </c>
      <c r="H635"/>
    </row>
    <row r="636" spans="1:8" x14ac:dyDescent="0.3">
      <c r="A636" t="s">
        <v>28</v>
      </c>
      <c r="B636" t="s">
        <v>299</v>
      </c>
      <c r="C636" t="s">
        <v>327</v>
      </c>
      <c r="D636">
        <v>2025</v>
      </c>
      <c r="E636" s="4" t="s">
        <v>25</v>
      </c>
      <c r="F636" s="8">
        <v>51212.5</v>
      </c>
      <c r="G636" s="1">
        <v>522695.78</v>
      </c>
      <c r="H636"/>
    </row>
    <row r="637" spans="1:8" x14ac:dyDescent="0.3">
      <c r="A637" t="s">
        <v>28</v>
      </c>
      <c r="B637" t="s">
        <v>299</v>
      </c>
      <c r="C637" t="s">
        <v>328</v>
      </c>
      <c r="D637">
        <v>2025</v>
      </c>
      <c r="E637" s="4" t="s">
        <v>25</v>
      </c>
      <c r="F637" s="8">
        <v>212178.117</v>
      </c>
      <c r="G637" s="1">
        <v>986988.27</v>
      </c>
      <c r="H637"/>
    </row>
    <row r="638" spans="1:8" x14ac:dyDescent="0.3">
      <c r="A638" t="s">
        <v>28</v>
      </c>
      <c r="B638" t="s">
        <v>299</v>
      </c>
      <c r="C638" t="s">
        <v>329</v>
      </c>
      <c r="D638">
        <v>2025</v>
      </c>
      <c r="E638" s="4" t="s">
        <v>25</v>
      </c>
      <c r="F638" s="8">
        <v>187836.82680000001</v>
      </c>
      <c r="G638" s="1">
        <v>820388.66</v>
      </c>
      <c r="H638"/>
    </row>
    <row r="639" spans="1:8" x14ac:dyDescent="0.3">
      <c r="A639" t="s">
        <v>24</v>
      </c>
      <c r="B639" t="s">
        <v>333</v>
      </c>
      <c r="C639" t="s">
        <v>427</v>
      </c>
      <c r="D639">
        <v>2025</v>
      </c>
      <c r="E639" s="4" t="s">
        <v>6</v>
      </c>
      <c r="F639" s="8">
        <v>237322</v>
      </c>
      <c r="G639" s="1">
        <v>6894978.1900000004</v>
      </c>
    </row>
    <row r="640" spans="1:8" x14ac:dyDescent="0.3">
      <c r="A640" t="s">
        <v>24</v>
      </c>
      <c r="B640" t="s">
        <v>333</v>
      </c>
      <c r="C640" t="s">
        <v>323</v>
      </c>
      <c r="D640">
        <v>2025</v>
      </c>
      <c r="E640" s="4" t="s">
        <v>6</v>
      </c>
      <c r="F640" s="8">
        <v>644770</v>
      </c>
      <c r="G640" s="1">
        <v>22452561.710000001</v>
      </c>
    </row>
    <row r="641" spans="1:7" x14ac:dyDescent="0.3">
      <c r="A641" t="s">
        <v>24</v>
      </c>
      <c r="B641" t="s">
        <v>334</v>
      </c>
      <c r="C641" t="s">
        <v>313</v>
      </c>
      <c r="D641">
        <v>2025</v>
      </c>
      <c r="E641" s="4" t="s">
        <v>6</v>
      </c>
      <c r="F641" s="8">
        <v>6</v>
      </c>
      <c r="G641" s="1">
        <v>155.02000000000001</v>
      </c>
    </row>
    <row r="642" spans="1:7" x14ac:dyDescent="0.3">
      <c r="A642" t="s">
        <v>24</v>
      </c>
      <c r="B642" t="s">
        <v>334</v>
      </c>
      <c r="C642" t="s">
        <v>303</v>
      </c>
      <c r="D642">
        <v>2025</v>
      </c>
      <c r="E642" s="4" t="s">
        <v>6</v>
      </c>
      <c r="F642" s="8">
        <v>83949</v>
      </c>
      <c r="G642" s="1">
        <v>2433180.31</v>
      </c>
    </row>
    <row r="643" spans="1:7" x14ac:dyDescent="0.3">
      <c r="A643" t="s">
        <v>24</v>
      </c>
      <c r="B643" t="s">
        <v>334</v>
      </c>
      <c r="C643" t="s">
        <v>330</v>
      </c>
      <c r="D643">
        <v>2025</v>
      </c>
      <c r="E643" s="4" t="s">
        <v>6</v>
      </c>
      <c r="F643" s="8">
        <v>2668</v>
      </c>
      <c r="G643" s="1">
        <v>68711.5</v>
      </c>
    </row>
    <row r="644" spans="1:7" x14ac:dyDescent="0.3">
      <c r="A644" t="s">
        <v>24</v>
      </c>
      <c r="B644" t="s">
        <v>334</v>
      </c>
      <c r="C644" t="s">
        <v>12</v>
      </c>
      <c r="D644">
        <v>2025</v>
      </c>
      <c r="E644" s="4" t="s">
        <v>6</v>
      </c>
      <c r="F644" s="8">
        <v>504510</v>
      </c>
      <c r="G644" s="1">
        <v>8553909.4599999897</v>
      </c>
    </row>
    <row r="645" spans="1:7" x14ac:dyDescent="0.3">
      <c r="A645" t="s">
        <v>24</v>
      </c>
      <c r="B645" t="s">
        <v>334</v>
      </c>
      <c r="C645" t="s">
        <v>306</v>
      </c>
      <c r="D645">
        <v>2025</v>
      </c>
      <c r="E645" s="4" t="s">
        <v>6</v>
      </c>
      <c r="F645" s="8">
        <v>8048</v>
      </c>
      <c r="G645" s="1">
        <v>214129.96</v>
      </c>
    </row>
    <row r="646" spans="1:7" x14ac:dyDescent="0.3">
      <c r="A646" t="s">
        <v>24</v>
      </c>
      <c r="B646" t="s">
        <v>334</v>
      </c>
      <c r="C646" t="s">
        <v>429</v>
      </c>
      <c r="D646">
        <v>2025</v>
      </c>
      <c r="E646" s="4" t="s">
        <v>6</v>
      </c>
      <c r="F646" s="8">
        <v>61285</v>
      </c>
      <c r="G646" s="1">
        <v>346450.34</v>
      </c>
    </row>
    <row r="647" spans="1:7" x14ac:dyDescent="0.3">
      <c r="A647" t="s">
        <v>24</v>
      </c>
      <c r="B647" t="s">
        <v>334</v>
      </c>
      <c r="C647" t="s">
        <v>318</v>
      </c>
      <c r="D647">
        <v>2025</v>
      </c>
      <c r="E647" s="4" t="s">
        <v>6</v>
      </c>
      <c r="F647" s="8">
        <v>7074</v>
      </c>
      <c r="G647" s="1">
        <v>204509.12</v>
      </c>
    </row>
    <row r="648" spans="1:7" x14ac:dyDescent="0.3">
      <c r="A648" t="s">
        <v>24</v>
      </c>
      <c r="B648" t="s">
        <v>334</v>
      </c>
      <c r="C648" t="s">
        <v>319</v>
      </c>
      <c r="D648">
        <v>2025</v>
      </c>
      <c r="E648" s="4" t="s">
        <v>6</v>
      </c>
      <c r="F648" s="8">
        <v>1</v>
      </c>
      <c r="G648" s="1">
        <v>0.01</v>
      </c>
    </row>
    <row r="649" spans="1:7" x14ac:dyDescent="0.3">
      <c r="A649" t="s">
        <v>24</v>
      </c>
      <c r="B649" t="s">
        <v>334</v>
      </c>
      <c r="C649" t="s">
        <v>320</v>
      </c>
      <c r="D649">
        <v>2025</v>
      </c>
      <c r="E649" s="4" t="s">
        <v>6</v>
      </c>
      <c r="F649" s="8">
        <v>2</v>
      </c>
      <c r="G649" s="1">
        <v>63.19</v>
      </c>
    </row>
    <row r="650" spans="1:7" x14ac:dyDescent="0.3">
      <c r="A650" t="s">
        <v>24</v>
      </c>
      <c r="B650" t="s">
        <v>334</v>
      </c>
      <c r="C650" t="s">
        <v>322</v>
      </c>
      <c r="D650">
        <v>2025</v>
      </c>
      <c r="E650" s="4" t="s">
        <v>6</v>
      </c>
      <c r="F650" s="8">
        <v>2046</v>
      </c>
      <c r="G650" s="1">
        <v>56027.75</v>
      </c>
    </row>
    <row r="651" spans="1:7" x14ac:dyDescent="0.3">
      <c r="A651" t="s">
        <v>24</v>
      </c>
      <c r="B651" t="s">
        <v>335</v>
      </c>
      <c r="C651" t="s">
        <v>13</v>
      </c>
      <c r="D651">
        <v>2025</v>
      </c>
      <c r="E651" s="4" t="s">
        <v>6</v>
      </c>
      <c r="F651" s="8">
        <v>548</v>
      </c>
      <c r="G651" s="1">
        <v>16908.080000000002</v>
      </c>
    </row>
    <row r="652" spans="1:7" x14ac:dyDescent="0.3">
      <c r="A652" t="s">
        <v>24</v>
      </c>
      <c r="B652" t="s">
        <v>335</v>
      </c>
      <c r="C652" t="s">
        <v>14</v>
      </c>
      <c r="D652">
        <v>2025</v>
      </c>
      <c r="E652" s="4" t="s">
        <v>6</v>
      </c>
      <c r="F652" s="8">
        <v>118</v>
      </c>
      <c r="G652" s="1">
        <v>4554.8599999999997</v>
      </c>
    </row>
    <row r="653" spans="1:7" x14ac:dyDescent="0.3">
      <c r="A653" t="s">
        <v>28</v>
      </c>
      <c r="B653" t="s">
        <v>333</v>
      </c>
      <c r="C653" t="s">
        <v>428</v>
      </c>
      <c r="D653">
        <v>2025</v>
      </c>
      <c r="E653" s="4" t="s">
        <v>6</v>
      </c>
      <c r="F653" s="8">
        <v>2209.62</v>
      </c>
      <c r="G653" s="1">
        <v>50746.8</v>
      </c>
    </row>
    <row r="654" spans="1:7" x14ac:dyDescent="0.3">
      <c r="A654" t="s">
        <v>28</v>
      </c>
      <c r="B654" t="s">
        <v>333</v>
      </c>
      <c r="C654" t="s">
        <v>325</v>
      </c>
      <c r="D654">
        <v>2025</v>
      </c>
      <c r="E654" s="4" t="s">
        <v>6</v>
      </c>
      <c r="F654" s="8">
        <v>3</v>
      </c>
      <c r="G654" s="1">
        <v>43</v>
      </c>
    </row>
    <row r="655" spans="1:7" x14ac:dyDescent="0.3">
      <c r="A655" t="s">
        <v>28</v>
      </c>
      <c r="B655" t="s">
        <v>299</v>
      </c>
      <c r="C655" t="s">
        <v>841</v>
      </c>
      <c r="D655">
        <v>2025</v>
      </c>
      <c r="E655" s="4" t="s">
        <v>6</v>
      </c>
      <c r="F655" s="8">
        <v>6870428.7719000001</v>
      </c>
      <c r="G655" s="1">
        <v>53508658.100000001</v>
      </c>
    </row>
    <row r="656" spans="1:7" x14ac:dyDescent="0.3">
      <c r="A656" t="s">
        <v>28</v>
      </c>
      <c r="B656" t="s">
        <v>299</v>
      </c>
      <c r="C656" t="s">
        <v>327</v>
      </c>
      <c r="D656">
        <v>2025</v>
      </c>
      <c r="E656" s="4" t="s">
        <v>6</v>
      </c>
      <c r="F656" s="8">
        <v>59490.75</v>
      </c>
      <c r="G656" s="1">
        <v>592631.07999999996</v>
      </c>
    </row>
    <row r="657" spans="1:7" x14ac:dyDescent="0.3">
      <c r="A657" t="s">
        <v>28</v>
      </c>
      <c r="B657" t="s">
        <v>299</v>
      </c>
      <c r="C657" t="s">
        <v>328</v>
      </c>
      <c r="D657">
        <v>2025</v>
      </c>
      <c r="E657" s="4" t="s">
        <v>6</v>
      </c>
      <c r="F657" s="8">
        <v>278330.08189999999</v>
      </c>
      <c r="G657" s="1">
        <v>1238853.3600000001</v>
      </c>
    </row>
    <row r="658" spans="1:7" x14ac:dyDescent="0.3">
      <c r="A658" t="s">
        <v>28</v>
      </c>
      <c r="B658" t="s">
        <v>299</v>
      </c>
      <c r="C658" t="s">
        <v>329</v>
      </c>
      <c r="D658">
        <v>2025</v>
      </c>
      <c r="E658" s="4" t="s">
        <v>6</v>
      </c>
      <c r="F658" s="8">
        <v>188540.02</v>
      </c>
      <c r="G658" s="1">
        <v>744696.62</v>
      </c>
    </row>
    <row r="659" spans="1:7" x14ac:dyDescent="0.3">
      <c r="A659" t="s">
        <v>24</v>
      </c>
      <c r="B659" t="s">
        <v>333</v>
      </c>
      <c r="C659" t="s">
        <v>427</v>
      </c>
      <c r="D659">
        <v>2025</v>
      </c>
      <c r="E659" s="4" t="s">
        <v>7</v>
      </c>
      <c r="F659" s="8">
        <v>238469</v>
      </c>
      <c r="G659" s="1">
        <v>7323896.6399999997</v>
      </c>
    </row>
    <row r="660" spans="1:7" x14ac:dyDescent="0.3">
      <c r="A660" t="s">
        <v>24</v>
      </c>
      <c r="B660" t="s">
        <v>333</v>
      </c>
      <c r="C660" t="s">
        <v>323</v>
      </c>
      <c r="D660">
        <v>2025</v>
      </c>
      <c r="E660" s="4" t="s">
        <v>7</v>
      </c>
      <c r="F660" s="8">
        <v>670118</v>
      </c>
      <c r="G660" s="1">
        <v>23869110.890000001</v>
      </c>
    </row>
    <row r="661" spans="1:7" x14ac:dyDescent="0.3">
      <c r="A661" t="s">
        <v>24</v>
      </c>
      <c r="B661" t="s">
        <v>334</v>
      </c>
      <c r="C661" t="s">
        <v>313</v>
      </c>
      <c r="D661">
        <v>2025</v>
      </c>
      <c r="E661" s="4" t="s">
        <v>7</v>
      </c>
      <c r="F661" s="8">
        <v>1</v>
      </c>
      <c r="G661" s="1">
        <v>50</v>
      </c>
    </row>
    <row r="662" spans="1:7" x14ac:dyDescent="0.3">
      <c r="A662" t="s">
        <v>24</v>
      </c>
      <c r="B662" t="s">
        <v>334</v>
      </c>
      <c r="C662" t="s">
        <v>303</v>
      </c>
      <c r="D662">
        <v>2025</v>
      </c>
      <c r="E662" s="4" t="s">
        <v>7</v>
      </c>
      <c r="F662" s="8">
        <v>83150</v>
      </c>
      <c r="G662" s="1">
        <v>2425116.42</v>
      </c>
    </row>
    <row r="663" spans="1:7" x14ac:dyDescent="0.3">
      <c r="A663" t="s">
        <v>24</v>
      </c>
      <c r="B663" t="s">
        <v>334</v>
      </c>
      <c r="C663" t="s">
        <v>330</v>
      </c>
      <c r="D663">
        <v>2025</v>
      </c>
      <c r="E663" s="4" t="s">
        <v>7</v>
      </c>
      <c r="F663" s="8">
        <v>2706</v>
      </c>
      <c r="G663" s="1">
        <v>67632.92</v>
      </c>
    </row>
    <row r="664" spans="1:7" x14ac:dyDescent="0.3">
      <c r="A664" t="s">
        <v>24</v>
      </c>
      <c r="B664" t="s">
        <v>334</v>
      </c>
      <c r="C664" t="s">
        <v>12</v>
      </c>
      <c r="D664">
        <v>2025</v>
      </c>
      <c r="E664" s="4" t="s">
        <v>7</v>
      </c>
      <c r="F664" s="8">
        <v>513804</v>
      </c>
      <c r="G664" s="1">
        <v>8927340.2799999993</v>
      </c>
    </row>
    <row r="665" spans="1:7" x14ac:dyDescent="0.3">
      <c r="A665" t="s">
        <v>24</v>
      </c>
      <c r="B665" t="s">
        <v>334</v>
      </c>
      <c r="C665" t="s">
        <v>306</v>
      </c>
      <c r="D665">
        <v>2025</v>
      </c>
      <c r="E665" s="4" t="s">
        <v>7</v>
      </c>
      <c r="F665" s="8">
        <v>7948</v>
      </c>
      <c r="G665" s="1">
        <v>204175.33</v>
      </c>
    </row>
    <row r="666" spans="1:7" x14ac:dyDescent="0.3">
      <c r="A666" t="s">
        <v>24</v>
      </c>
      <c r="B666" t="s">
        <v>334</v>
      </c>
      <c r="C666" t="s">
        <v>429</v>
      </c>
      <c r="D666">
        <v>2025</v>
      </c>
      <c r="E666" s="4" t="s">
        <v>7</v>
      </c>
      <c r="F666" s="8">
        <v>73022</v>
      </c>
      <c r="G666" s="1">
        <v>420857</v>
      </c>
    </row>
    <row r="667" spans="1:7" x14ac:dyDescent="0.3">
      <c r="A667" t="s">
        <v>24</v>
      </c>
      <c r="B667" t="s">
        <v>334</v>
      </c>
      <c r="C667" t="s">
        <v>318</v>
      </c>
      <c r="D667">
        <v>2025</v>
      </c>
      <c r="E667" s="4" t="s">
        <v>7</v>
      </c>
      <c r="F667" s="8">
        <v>8174</v>
      </c>
      <c r="G667" s="1">
        <v>235498.18</v>
      </c>
    </row>
    <row r="668" spans="1:7" x14ac:dyDescent="0.3">
      <c r="A668" t="s">
        <v>24</v>
      </c>
      <c r="B668" t="s">
        <v>334</v>
      </c>
      <c r="C668" t="s">
        <v>320</v>
      </c>
      <c r="D668">
        <v>2025</v>
      </c>
      <c r="E668" s="4" t="s">
        <v>7</v>
      </c>
      <c r="F668" s="8">
        <v>5</v>
      </c>
      <c r="G668" s="1">
        <v>134.05000000000001</v>
      </c>
    </row>
    <row r="669" spans="1:7" x14ac:dyDescent="0.3">
      <c r="A669" t="s">
        <v>24</v>
      </c>
      <c r="B669" t="s">
        <v>334</v>
      </c>
      <c r="C669" t="s">
        <v>322</v>
      </c>
      <c r="D669">
        <v>2025</v>
      </c>
      <c r="E669" s="4" t="s">
        <v>7</v>
      </c>
      <c r="F669" s="8">
        <v>2093</v>
      </c>
      <c r="G669" s="1">
        <v>59050.48</v>
      </c>
    </row>
    <row r="670" spans="1:7" x14ac:dyDescent="0.3">
      <c r="A670" t="s">
        <v>24</v>
      </c>
      <c r="B670" t="s">
        <v>335</v>
      </c>
      <c r="C670" t="s">
        <v>13</v>
      </c>
      <c r="D670">
        <v>2025</v>
      </c>
      <c r="E670" s="4" t="s">
        <v>7</v>
      </c>
      <c r="F670" s="8">
        <v>912</v>
      </c>
      <c r="G670" s="1">
        <v>29559.48</v>
      </c>
    </row>
    <row r="671" spans="1:7" x14ac:dyDescent="0.3">
      <c r="A671" t="s">
        <v>24</v>
      </c>
      <c r="B671" t="s">
        <v>335</v>
      </c>
      <c r="C671" t="s">
        <v>14</v>
      </c>
      <c r="D671">
        <v>2025</v>
      </c>
      <c r="E671" s="4" t="s">
        <v>7</v>
      </c>
      <c r="F671" s="8">
        <v>115</v>
      </c>
      <c r="G671" s="1">
        <v>4561.16</v>
      </c>
    </row>
    <row r="672" spans="1:7" x14ac:dyDescent="0.3">
      <c r="A672" t="s">
        <v>28</v>
      </c>
      <c r="B672" t="s">
        <v>333</v>
      </c>
      <c r="C672" t="s">
        <v>428</v>
      </c>
      <c r="D672">
        <v>2025</v>
      </c>
      <c r="E672" s="4" t="s">
        <v>7</v>
      </c>
      <c r="F672" s="8">
        <v>5022.5</v>
      </c>
      <c r="G672" s="1">
        <v>61765.05</v>
      </c>
    </row>
    <row r="673" spans="1:7" x14ac:dyDescent="0.3">
      <c r="A673" t="s">
        <v>28</v>
      </c>
      <c r="B673" t="s">
        <v>333</v>
      </c>
      <c r="C673" t="s">
        <v>325</v>
      </c>
      <c r="D673">
        <v>2025</v>
      </c>
      <c r="E673" s="4" t="s">
        <v>7</v>
      </c>
      <c r="F673" s="8">
        <v>16</v>
      </c>
      <c r="G673" s="1">
        <v>122.73</v>
      </c>
    </row>
    <row r="674" spans="1:7" x14ac:dyDescent="0.3">
      <c r="A674" t="s">
        <v>28</v>
      </c>
      <c r="B674" t="s">
        <v>299</v>
      </c>
      <c r="C674" t="s">
        <v>841</v>
      </c>
      <c r="D674">
        <v>2025</v>
      </c>
      <c r="E674" s="4" t="s">
        <v>7</v>
      </c>
      <c r="F674" s="8">
        <v>7328057.7123386702</v>
      </c>
      <c r="G674" s="1">
        <v>57085468.68</v>
      </c>
    </row>
    <row r="675" spans="1:7" x14ac:dyDescent="0.3">
      <c r="A675" t="s">
        <v>28</v>
      </c>
      <c r="B675" t="s">
        <v>299</v>
      </c>
      <c r="C675" t="s">
        <v>327</v>
      </c>
      <c r="D675">
        <v>2025</v>
      </c>
      <c r="E675" s="4" t="s">
        <v>7</v>
      </c>
      <c r="F675" s="8">
        <v>55123.5</v>
      </c>
      <c r="G675" s="1">
        <v>565633.98</v>
      </c>
    </row>
    <row r="676" spans="1:7" x14ac:dyDescent="0.3">
      <c r="A676" t="s">
        <v>28</v>
      </c>
      <c r="B676" t="s">
        <v>299</v>
      </c>
      <c r="C676" t="s">
        <v>328</v>
      </c>
      <c r="D676">
        <v>2025</v>
      </c>
      <c r="E676" s="4" t="s">
        <v>7</v>
      </c>
      <c r="F676" s="8">
        <v>140139.63</v>
      </c>
      <c r="G676" s="1">
        <v>603015.49</v>
      </c>
    </row>
    <row r="677" spans="1:7" x14ac:dyDescent="0.3">
      <c r="A677" t="s">
        <v>28</v>
      </c>
      <c r="B677" t="s">
        <v>299</v>
      </c>
      <c r="C677" t="s">
        <v>329</v>
      </c>
      <c r="D677">
        <v>2025</v>
      </c>
      <c r="E677" s="4" t="s">
        <v>7</v>
      </c>
      <c r="F677" s="8">
        <v>202779.288</v>
      </c>
      <c r="G677" s="1">
        <v>840700.81</v>
      </c>
    </row>
    <row r="678" spans="1:7" x14ac:dyDescent="0.3">
      <c r="A678" t="s">
        <v>24</v>
      </c>
      <c r="B678" t="s">
        <v>333</v>
      </c>
      <c r="C678" t="s">
        <v>427</v>
      </c>
      <c r="D678">
        <v>2025</v>
      </c>
      <c r="E678" s="4" t="s">
        <v>8</v>
      </c>
      <c r="F678" s="8">
        <v>221459</v>
      </c>
      <c r="G678" s="1">
        <v>6833543.3600000003</v>
      </c>
    </row>
    <row r="679" spans="1:7" x14ac:dyDescent="0.3">
      <c r="A679" t="s">
        <v>24</v>
      </c>
      <c r="B679" t="s">
        <v>333</v>
      </c>
      <c r="C679" t="s">
        <v>323</v>
      </c>
      <c r="D679">
        <v>2025</v>
      </c>
      <c r="E679" s="4" t="s">
        <v>8</v>
      </c>
      <c r="F679" s="8">
        <v>653129</v>
      </c>
      <c r="G679" s="1">
        <v>23034633.719999999</v>
      </c>
    </row>
    <row r="680" spans="1:7" x14ac:dyDescent="0.3">
      <c r="A680" t="s">
        <v>24</v>
      </c>
      <c r="B680" t="s">
        <v>334</v>
      </c>
      <c r="C680" t="s">
        <v>313</v>
      </c>
      <c r="D680">
        <v>2025</v>
      </c>
      <c r="E680" s="4" t="s">
        <v>8</v>
      </c>
      <c r="F680" s="8">
        <v>1</v>
      </c>
      <c r="G680" s="1">
        <v>36</v>
      </c>
    </row>
    <row r="681" spans="1:7" x14ac:dyDescent="0.3">
      <c r="A681" t="s">
        <v>24</v>
      </c>
      <c r="B681" t="s">
        <v>334</v>
      </c>
      <c r="C681" t="s">
        <v>303</v>
      </c>
      <c r="D681">
        <v>2025</v>
      </c>
      <c r="E681" s="4" t="s">
        <v>8</v>
      </c>
      <c r="F681" s="8">
        <v>78189</v>
      </c>
      <c r="G681" s="1">
        <v>2245610.6800000002</v>
      </c>
    </row>
    <row r="682" spans="1:7" x14ac:dyDescent="0.3">
      <c r="A682" t="s">
        <v>24</v>
      </c>
      <c r="B682" t="s">
        <v>334</v>
      </c>
      <c r="C682" t="s">
        <v>330</v>
      </c>
      <c r="D682">
        <v>2025</v>
      </c>
      <c r="E682" s="4" t="s">
        <v>8</v>
      </c>
      <c r="F682" s="8">
        <v>2162</v>
      </c>
      <c r="G682" s="1">
        <v>60296.94</v>
      </c>
    </row>
    <row r="683" spans="1:7" x14ac:dyDescent="0.3">
      <c r="A683" t="s">
        <v>24</v>
      </c>
      <c r="B683" t="s">
        <v>334</v>
      </c>
      <c r="C683" t="s">
        <v>12</v>
      </c>
      <c r="D683">
        <v>2025</v>
      </c>
      <c r="E683" s="4" t="s">
        <v>8</v>
      </c>
      <c r="F683" s="8">
        <v>493816</v>
      </c>
      <c r="G683" s="1">
        <v>8490744.6400000006</v>
      </c>
    </row>
    <row r="684" spans="1:7" x14ac:dyDescent="0.3">
      <c r="A684" t="s">
        <v>24</v>
      </c>
      <c r="B684" t="s">
        <v>334</v>
      </c>
      <c r="C684" t="s">
        <v>306</v>
      </c>
      <c r="D684">
        <v>2025</v>
      </c>
      <c r="E684" s="4" t="s">
        <v>8</v>
      </c>
      <c r="F684" s="8">
        <v>8415</v>
      </c>
      <c r="G684" s="1">
        <v>215112.51</v>
      </c>
    </row>
    <row r="685" spans="1:7" x14ac:dyDescent="0.3">
      <c r="A685" t="s">
        <v>24</v>
      </c>
      <c r="B685" t="s">
        <v>334</v>
      </c>
      <c r="C685" t="s">
        <v>429</v>
      </c>
      <c r="D685">
        <v>2025</v>
      </c>
      <c r="E685" s="4" t="s">
        <v>8</v>
      </c>
      <c r="F685" s="8">
        <v>72615</v>
      </c>
      <c r="G685" s="1">
        <v>420674.25</v>
      </c>
    </row>
    <row r="686" spans="1:7" x14ac:dyDescent="0.3">
      <c r="A686" t="s">
        <v>24</v>
      </c>
      <c r="B686" t="s">
        <v>334</v>
      </c>
      <c r="C686" t="s">
        <v>318</v>
      </c>
      <c r="D686">
        <v>2025</v>
      </c>
      <c r="E686" s="4" t="s">
        <v>8</v>
      </c>
      <c r="F686" s="8">
        <v>7601</v>
      </c>
      <c r="G686" s="1">
        <v>225606.17</v>
      </c>
    </row>
    <row r="687" spans="1:7" x14ac:dyDescent="0.3">
      <c r="A687" t="s">
        <v>24</v>
      </c>
      <c r="B687" t="s">
        <v>334</v>
      </c>
      <c r="C687" t="s">
        <v>320</v>
      </c>
      <c r="D687">
        <v>2025</v>
      </c>
      <c r="E687" s="4" t="s">
        <v>8</v>
      </c>
      <c r="F687" s="8">
        <v>30</v>
      </c>
      <c r="G687" s="1">
        <v>617.08000000000004</v>
      </c>
    </row>
    <row r="688" spans="1:7" x14ac:dyDescent="0.3">
      <c r="A688" t="s">
        <v>24</v>
      </c>
      <c r="B688" t="s">
        <v>334</v>
      </c>
      <c r="C688" t="s">
        <v>322</v>
      </c>
      <c r="D688">
        <v>2025</v>
      </c>
      <c r="E688" s="4" t="s">
        <v>8</v>
      </c>
      <c r="F688" s="8">
        <v>1839</v>
      </c>
      <c r="G688" s="1">
        <v>49531.13</v>
      </c>
    </row>
    <row r="689" spans="1:7" x14ac:dyDescent="0.3">
      <c r="A689" t="s">
        <v>24</v>
      </c>
      <c r="B689" t="s">
        <v>335</v>
      </c>
      <c r="C689" t="s">
        <v>13</v>
      </c>
      <c r="D689">
        <v>2025</v>
      </c>
      <c r="E689" s="4" t="s">
        <v>8</v>
      </c>
      <c r="F689" s="8">
        <v>752</v>
      </c>
      <c r="G689" s="1">
        <v>24296.92</v>
      </c>
    </row>
    <row r="690" spans="1:7" x14ac:dyDescent="0.3">
      <c r="A690" t="s">
        <v>24</v>
      </c>
      <c r="B690" t="s">
        <v>335</v>
      </c>
      <c r="C690" t="s">
        <v>14</v>
      </c>
      <c r="D690">
        <v>2025</v>
      </c>
      <c r="E690" s="4" t="s">
        <v>8</v>
      </c>
      <c r="F690" s="8">
        <v>72</v>
      </c>
      <c r="G690" s="1">
        <v>2609.35</v>
      </c>
    </row>
    <row r="691" spans="1:7" x14ac:dyDescent="0.3">
      <c r="A691" t="s">
        <v>28</v>
      </c>
      <c r="B691" t="s">
        <v>333</v>
      </c>
      <c r="C691" t="s">
        <v>428</v>
      </c>
      <c r="D691">
        <v>2025</v>
      </c>
      <c r="E691" s="4" t="s">
        <v>8</v>
      </c>
      <c r="F691" s="8">
        <v>4585.5</v>
      </c>
      <c r="G691" s="1">
        <v>57347.71</v>
      </c>
    </row>
    <row r="692" spans="1:7" x14ac:dyDescent="0.3">
      <c r="A692" t="s">
        <v>28</v>
      </c>
      <c r="B692" t="s">
        <v>333</v>
      </c>
      <c r="C692" t="s">
        <v>325</v>
      </c>
      <c r="D692">
        <v>2025</v>
      </c>
      <c r="E692" s="4" t="s">
        <v>8</v>
      </c>
      <c r="F692" s="8">
        <v>5</v>
      </c>
      <c r="G692" s="1">
        <v>77</v>
      </c>
    </row>
    <row r="693" spans="1:7" x14ac:dyDescent="0.3">
      <c r="A693" t="s">
        <v>28</v>
      </c>
      <c r="B693" t="s">
        <v>299</v>
      </c>
      <c r="C693" t="s">
        <v>841</v>
      </c>
      <c r="D693">
        <v>2025</v>
      </c>
      <c r="E693" s="4" t="s">
        <v>8</v>
      </c>
      <c r="F693" s="8">
        <v>7027024.7713636803</v>
      </c>
      <c r="G693" s="1">
        <v>53951381.380000003</v>
      </c>
    </row>
    <row r="694" spans="1:7" x14ac:dyDescent="0.3">
      <c r="A694" t="s">
        <v>28</v>
      </c>
      <c r="B694" t="s">
        <v>299</v>
      </c>
      <c r="C694" t="s">
        <v>327</v>
      </c>
      <c r="D694">
        <v>2025</v>
      </c>
      <c r="E694" s="4" t="s">
        <v>8</v>
      </c>
      <c r="F694" s="8">
        <v>52587.5</v>
      </c>
      <c r="G694" s="1">
        <v>559399.09</v>
      </c>
    </row>
    <row r="695" spans="1:7" x14ac:dyDescent="0.3">
      <c r="A695" t="s">
        <v>28</v>
      </c>
      <c r="B695" t="s">
        <v>299</v>
      </c>
      <c r="C695" t="s">
        <v>328</v>
      </c>
      <c r="D695">
        <v>2025</v>
      </c>
      <c r="E695" s="4" t="s">
        <v>8</v>
      </c>
      <c r="F695" s="8">
        <v>150555.20000000001</v>
      </c>
      <c r="G695" s="1">
        <v>604269.39</v>
      </c>
    </row>
    <row r="696" spans="1:7" x14ac:dyDescent="0.3">
      <c r="A696" t="s">
        <v>28</v>
      </c>
      <c r="B696" t="s">
        <v>299</v>
      </c>
      <c r="C696" t="s">
        <v>329</v>
      </c>
      <c r="D696">
        <v>2025</v>
      </c>
      <c r="E696" s="4" t="s">
        <v>8</v>
      </c>
      <c r="F696" s="8">
        <v>178982.9325</v>
      </c>
      <c r="G696" s="1">
        <v>695074.92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55"/>
  <sheetViews>
    <sheetView workbookViewId="0">
      <pane ySplit="1" topLeftCell="A32" activePane="bottomLeft" state="frozen"/>
      <selection pane="bottomLeft"/>
    </sheetView>
  </sheetViews>
  <sheetFormatPr defaultColWidth="11" defaultRowHeight="15.6" x14ac:dyDescent="0.3"/>
  <cols>
    <col min="1" max="1" width="11" style="4"/>
    <col min="2" max="2" width="30.09765625" customWidth="1"/>
    <col min="3" max="3" width="23.8984375" customWidth="1"/>
  </cols>
  <sheetData>
    <row r="1" spans="1:11" x14ac:dyDescent="0.3">
      <c r="A1" s="4" t="s">
        <v>15</v>
      </c>
      <c r="B1" t="s">
        <v>30</v>
      </c>
      <c r="C1" t="s">
        <v>307</v>
      </c>
    </row>
    <row r="2" spans="1:11" x14ac:dyDescent="0.3">
      <c r="A2" s="4">
        <v>44927</v>
      </c>
      <c r="B2" t="s">
        <v>3</v>
      </c>
      <c r="C2" s="6">
        <v>224787</v>
      </c>
    </row>
    <row r="3" spans="1:11" x14ac:dyDescent="0.3">
      <c r="A3" s="4">
        <v>44958</v>
      </c>
      <c r="B3" t="s">
        <v>3</v>
      </c>
      <c r="C3" s="6">
        <v>219818</v>
      </c>
    </row>
    <row r="4" spans="1:11" x14ac:dyDescent="0.3">
      <c r="A4" s="4">
        <v>44986</v>
      </c>
      <c r="B4" t="s">
        <v>3</v>
      </c>
      <c r="C4" s="6">
        <v>254444</v>
      </c>
    </row>
    <row r="5" spans="1:11" x14ac:dyDescent="0.3">
      <c r="A5" s="4">
        <v>45017</v>
      </c>
      <c r="B5" t="s">
        <v>3</v>
      </c>
      <c r="C5" s="6">
        <v>279636</v>
      </c>
    </row>
    <row r="6" spans="1:11" x14ac:dyDescent="0.3">
      <c r="A6" s="4">
        <v>45047</v>
      </c>
      <c r="B6" t="s">
        <v>3</v>
      </c>
      <c r="C6" s="6">
        <v>352283</v>
      </c>
    </row>
    <row r="7" spans="1:11" x14ac:dyDescent="0.3">
      <c r="A7" s="4">
        <v>45078</v>
      </c>
      <c r="B7" t="s">
        <v>3</v>
      </c>
      <c r="C7" s="6">
        <v>478939</v>
      </c>
    </row>
    <row r="8" spans="1:11" x14ac:dyDescent="0.3">
      <c r="A8" s="4">
        <v>45108</v>
      </c>
      <c r="B8" t="s">
        <v>3</v>
      </c>
      <c r="C8" s="6">
        <v>465406</v>
      </c>
      <c r="I8" s="5"/>
      <c r="K8" s="6"/>
    </row>
    <row r="9" spans="1:11" x14ac:dyDescent="0.3">
      <c r="A9" s="4">
        <v>45108</v>
      </c>
      <c r="B9" t="s">
        <v>300</v>
      </c>
      <c r="C9" s="6">
        <v>763872</v>
      </c>
      <c r="I9" s="5"/>
      <c r="K9" s="6"/>
    </row>
    <row r="10" spans="1:11" x14ac:dyDescent="0.3">
      <c r="A10" s="4">
        <v>45139</v>
      </c>
      <c r="B10" t="s">
        <v>3</v>
      </c>
      <c r="C10" s="6">
        <v>449277</v>
      </c>
      <c r="I10" s="5"/>
      <c r="K10" s="6"/>
    </row>
    <row r="11" spans="1:11" x14ac:dyDescent="0.3">
      <c r="A11" s="4">
        <v>45139</v>
      </c>
      <c r="B11" t="s">
        <v>300</v>
      </c>
      <c r="C11" s="6">
        <v>756139</v>
      </c>
      <c r="I11" s="5"/>
      <c r="K11" s="6"/>
    </row>
    <row r="12" spans="1:11" x14ac:dyDescent="0.3">
      <c r="A12" s="4">
        <v>45170</v>
      </c>
      <c r="B12" t="s">
        <v>3</v>
      </c>
      <c r="C12" s="6">
        <v>427537</v>
      </c>
      <c r="I12" s="5"/>
      <c r="K12" s="6"/>
    </row>
    <row r="13" spans="1:11" x14ac:dyDescent="0.3">
      <c r="A13" s="4">
        <v>45170</v>
      </c>
      <c r="B13" t="s">
        <v>300</v>
      </c>
      <c r="C13" s="6">
        <v>786596</v>
      </c>
      <c r="I13" s="5"/>
      <c r="K13" s="6"/>
    </row>
    <row r="14" spans="1:11" x14ac:dyDescent="0.3">
      <c r="A14" s="4">
        <v>45200</v>
      </c>
      <c r="B14" t="s">
        <v>3</v>
      </c>
      <c r="C14" s="6">
        <v>415653</v>
      </c>
      <c r="I14" s="5"/>
      <c r="K14" s="6"/>
    </row>
    <row r="15" spans="1:11" x14ac:dyDescent="0.3">
      <c r="A15" s="4">
        <v>45200</v>
      </c>
      <c r="B15" t="s">
        <v>300</v>
      </c>
      <c r="C15" s="6">
        <v>826163</v>
      </c>
      <c r="I15" s="5"/>
      <c r="K15" s="6"/>
    </row>
    <row r="16" spans="1:11" x14ac:dyDescent="0.3">
      <c r="A16" s="4">
        <v>45231</v>
      </c>
      <c r="B16" t="s">
        <v>3</v>
      </c>
      <c r="C16" s="6">
        <v>394488</v>
      </c>
      <c r="I16" s="5"/>
      <c r="K16" s="6"/>
    </row>
    <row r="17" spans="1:11" x14ac:dyDescent="0.3">
      <c r="A17" s="4">
        <v>45231</v>
      </c>
      <c r="B17" t="s">
        <v>300</v>
      </c>
      <c r="C17" s="6">
        <v>839195</v>
      </c>
      <c r="I17" s="5"/>
      <c r="K17" s="6"/>
    </row>
    <row r="18" spans="1:11" x14ac:dyDescent="0.3">
      <c r="A18" s="4">
        <v>45261</v>
      </c>
      <c r="B18" t="s">
        <v>3</v>
      </c>
      <c r="C18" s="6">
        <v>403571</v>
      </c>
      <c r="I18" s="5"/>
      <c r="K18" s="6"/>
    </row>
    <row r="19" spans="1:11" x14ac:dyDescent="0.3">
      <c r="A19" s="4">
        <v>45261</v>
      </c>
      <c r="B19" t="s">
        <v>300</v>
      </c>
      <c r="C19" s="6">
        <v>914911</v>
      </c>
      <c r="I19" s="5"/>
      <c r="K19" s="6"/>
    </row>
    <row r="20" spans="1:11" x14ac:dyDescent="0.3">
      <c r="A20" s="4">
        <v>45292</v>
      </c>
      <c r="B20" t="s">
        <v>3</v>
      </c>
      <c r="C20" s="6">
        <v>340167</v>
      </c>
      <c r="I20" s="5"/>
      <c r="K20" s="6"/>
    </row>
    <row r="21" spans="1:11" x14ac:dyDescent="0.3">
      <c r="A21" s="4">
        <v>45292</v>
      </c>
      <c r="B21" t="s">
        <v>300</v>
      </c>
      <c r="C21" s="6">
        <v>854722</v>
      </c>
      <c r="I21" s="5"/>
      <c r="K21" s="6"/>
    </row>
    <row r="22" spans="1:11" x14ac:dyDescent="0.3">
      <c r="A22" s="4">
        <v>45323</v>
      </c>
      <c r="B22" t="s">
        <v>3</v>
      </c>
      <c r="C22" s="6">
        <v>345867</v>
      </c>
      <c r="I22" s="5"/>
      <c r="K22" s="6"/>
    </row>
    <row r="23" spans="1:11" x14ac:dyDescent="0.3">
      <c r="A23" s="4">
        <v>45323</v>
      </c>
      <c r="B23" t="s">
        <v>300</v>
      </c>
      <c r="C23" s="6">
        <v>858604</v>
      </c>
      <c r="I23" s="5"/>
      <c r="K23" s="6"/>
    </row>
    <row r="24" spans="1:11" x14ac:dyDescent="0.3">
      <c r="A24" s="4">
        <v>45352</v>
      </c>
      <c r="B24" t="s">
        <v>3</v>
      </c>
      <c r="C24" s="6">
        <v>364413</v>
      </c>
      <c r="I24" s="5"/>
      <c r="K24" s="6"/>
    </row>
    <row r="25" spans="1:11" x14ac:dyDescent="0.3">
      <c r="A25" s="4">
        <v>45352</v>
      </c>
      <c r="B25" t="s">
        <v>300</v>
      </c>
      <c r="C25" s="6">
        <v>961577</v>
      </c>
      <c r="I25" s="5"/>
      <c r="K25" s="6"/>
    </row>
    <row r="26" spans="1:11" x14ac:dyDescent="0.3">
      <c r="A26" s="4">
        <v>45383</v>
      </c>
      <c r="B26" t="s">
        <v>3</v>
      </c>
      <c r="C26" s="6">
        <v>338690</v>
      </c>
      <c r="I26" s="5"/>
      <c r="K26" s="6"/>
    </row>
    <row r="27" spans="1:11" x14ac:dyDescent="0.3">
      <c r="A27" s="4">
        <v>45383</v>
      </c>
      <c r="B27" t="s">
        <v>300</v>
      </c>
      <c r="C27" s="6">
        <v>940307</v>
      </c>
      <c r="I27" s="5"/>
      <c r="K27" s="6"/>
    </row>
    <row r="28" spans="1:11" x14ac:dyDescent="0.3">
      <c r="A28" s="4">
        <v>45413</v>
      </c>
      <c r="B28" t="s">
        <v>3</v>
      </c>
      <c r="C28" s="6">
        <v>335742</v>
      </c>
      <c r="I28" s="5"/>
    </row>
    <row r="29" spans="1:11" x14ac:dyDescent="0.3">
      <c r="A29" s="4">
        <v>45413</v>
      </c>
      <c r="B29" t="s">
        <v>300</v>
      </c>
      <c r="C29" s="6">
        <v>1002908</v>
      </c>
      <c r="I29" s="5"/>
    </row>
    <row r="30" spans="1:11" x14ac:dyDescent="0.3">
      <c r="A30" s="4">
        <v>45444</v>
      </c>
      <c r="B30" t="s">
        <v>3</v>
      </c>
      <c r="C30" s="6">
        <v>319270</v>
      </c>
    </row>
    <row r="31" spans="1:11" x14ac:dyDescent="0.3">
      <c r="A31" s="4">
        <v>45444</v>
      </c>
      <c r="B31" t="s">
        <v>300</v>
      </c>
      <c r="C31" s="6">
        <v>1018773</v>
      </c>
    </row>
    <row r="32" spans="1:11" x14ac:dyDescent="0.3">
      <c r="A32" s="4">
        <v>45474</v>
      </c>
      <c r="B32" t="s">
        <v>3</v>
      </c>
      <c r="C32" s="6">
        <v>315549</v>
      </c>
    </row>
    <row r="33" spans="1:3" x14ac:dyDescent="0.3">
      <c r="A33" s="4">
        <v>45474</v>
      </c>
      <c r="B33" t="s">
        <v>300</v>
      </c>
      <c r="C33" s="6">
        <v>1068964</v>
      </c>
    </row>
    <row r="34" spans="1:3" x14ac:dyDescent="0.3">
      <c r="A34" s="4">
        <v>45505</v>
      </c>
      <c r="B34" t="s">
        <v>3</v>
      </c>
      <c r="C34" s="6">
        <v>313182</v>
      </c>
    </row>
    <row r="35" spans="1:3" x14ac:dyDescent="0.3">
      <c r="A35" s="4">
        <v>45505</v>
      </c>
      <c r="B35" t="s">
        <v>300</v>
      </c>
      <c r="C35" s="6">
        <v>1106116</v>
      </c>
    </row>
    <row r="36" spans="1:3" x14ac:dyDescent="0.3">
      <c r="A36" s="4">
        <v>45536</v>
      </c>
      <c r="B36" t="s">
        <v>3</v>
      </c>
      <c r="C36" s="6">
        <v>287975</v>
      </c>
    </row>
    <row r="37" spans="1:3" x14ac:dyDescent="0.3">
      <c r="A37" s="4">
        <v>45536</v>
      </c>
      <c r="B37" t="s">
        <v>300</v>
      </c>
      <c r="C37" s="6">
        <v>1062958</v>
      </c>
    </row>
    <row r="38" spans="1:3" x14ac:dyDescent="0.3">
      <c r="A38" s="4">
        <v>45566</v>
      </c>
      <c r="B38" t="s">
        <v>3</v>
      </c>
      <c r="C38" s="6">
        <v>289798</v>
      </c>
    </row>
    <row r="39" spans="1:3" x14ac:dyDescent="0.3">
      <c r="A39" s="4">
        <v>45566</v>
      </c>
      <c r="B39" t="s">
        <v>300</v>
      </c>
      <c r="C39" s="6">
        <v>1103467</v>
      </c>
    </row>
    <row r="40" spans="1:3" x14ac:dyDescent="0.3">
      <c r="A40" s="4">
        <v>45597</v>
      </c>
      <c r="B40" t="s">
        <v>3</v>
      </c>
      <c r="C40" s="6">
        <v>289831</v>
      </c>
    </row>
    <row r="41" spans="1:3" x14ac:dyDescent="0.3">
      <c r="A41" s="4">
        <v>45597</v>
      </c>
      <c r="B41" t="s">
        <v>300</v>
      </c>
      <c r="C41" s="6">
        <v>1103546</v>
      </c>
    </row>
    <row r="42" spans="1:3" x14ac:dyDescent="0.3">
      <c r="A42" s="4">
        <v>45627</v>
      </c>
      <c r="B42" t="s">
        <v>3</v>
      </c>
      <c r="C42" s="6">
        <v>267375</v>
      </c>
    </row>
    <row r="43" spans="1:3" x14ac:dyDescent="0.3">
      <c r="A43" s="4">
        <v>45627</v>
      </c>
      <c r="B43" t="s">
        <v>300</v>
      </c>
      <c r="C43" s="6">
        <v>1075297</v>
      </c>
    </row>
    <row r="44" spans="1:3" x14ac:dyDescent="0.3">
      <c r="A44" s="4">
        <v>45658</v>
      </c>
      <c r="B44" t="s">
        <v>3</v>
      </c>
      <c r="C44" s="6">
        <v>255196</v>
      </c>
    </row>
    <row r="45" spans="1:3" x14ac:dyDescent="0.3">
      <c r="A45" s="4">
        <v>45658</v>
      </c>
      <c r="B45" t="s">
        <v>300</v>
      </c>
      <c r="C45" s="6">
        <v>1034133</v>
      </c>
    </row>
    <row r="46" spans="1:3" x14ac:dyDescent="0.3">
      <c r="A46" s="4">
        <v>45713</v>
      </c>
      <c r="B46" t="s">
        <v>3</v>
      </c>
      <c r="C46" s="6">
        <v>237186</v>
      </c>
    </row>
    <row r="47" spans="1:3" x14ac:dyDescent="0.3">
      <c r="A47" s="4">
        <v>45713</v>
      </c>
      <c r="B47" t="s">
        <v>300</v>
      </c>
      <c r="C47" s="6">
        <v>1004415</v>
      </c>
    </row>
    <row r="48" spans="1:3" x14ac:dyDescent="0.3">
      <c r="A48" s="4">
        <v>45741</v>
      </c>
      <c r="B48" t="s">
        <v>3</v>
      </c>
      <c r="C48" s="6">
        <v>270026</v>
      </c>
    </row>
    <row r="49" spans="1:3" x14ac:dyDescent="0.3">
      <c r="A49" s="4">
        <v>45741</v>
      </c>
      <c r="B49" t="s">
        <v>300</v>
      </c>
      <c r="C49" s="6">
        <v>1189870</v>
      </c>
    </row>
    <row r="50" spans="1:3" x14ac:dyDescent="0.3">
      <c r="A50" s="4">
        <v>45772</v>
      </c>
      <c r="B50" t="s">
        <v>3</v>
      </c>
      <c r="C50" s="6">
        <v>261359</v>
      </c>
    </row>
    <row r="51" spans="1:3" x14ac:dyDescent="0.3">
      <c r="A51" s="4">
        <v>45772</v>
      </c>
      <c r="B51" t="s">
        <v>300</v>
      </c>
      <c r="C51" s="6">
        <v>1202713</v>
      </c>
    </row>
    <row r="52" spans="1:3" x14ac:dyDescent="0.3">
      <c r="A52" s="4">
        <v>45778</v>
      </c>
      <c r="B52" t="s">
        <v>3</v>
      </c>
      <c r="C52" s="6">
        <v>261409</v>
      </c>
    </row>
    <row r="53" spans="1:3" x14ac:dyDescent="0.3">
      <c r="A53" s="4">
        <v>45778</v>
      </c>
      <c r="B53" t="s">
        <v>300</v>
      </c>
      <c r="C53" s="6">
        <v>1202876</v>
      </c>
    </row>
    <row r="54" spans="1:3" x14ac:dyDescent="0.3">
      <c r="A54" s="4">
        <v>45809</v>
      </c>
      <c r="B54" t="s">
        <v>3</v>
      </c>
      <c r="C54" s="6">
        <v>261414</v>
      </c>
    </row>
    <row r="55" spans="1:3" x14ac:dyDescent="0.3">
      <c r="A55" s="4">
        <v>45809</v>
      </c>
      <c r="B55" t="s">
        <v>300</v>
      </c>
      <c r="C55" s="6">
        <v>1202888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58"/>
  <sheetViews>
    <sheetView workbookViewId="0">
      <pane ySplit="1" topLeftCell="A32" activePane="bottomLeft" state="frozen"/>
      <selection pane="bottomLeft"/>
    </sheetView>
  </sheetViews>
  <sheetFormatPr defaultColWidth="11" defaultRowHeight="15.6" x14ac:dyDescent="0.3"/>
  <cols>
    <col min="1" max="1" width="13.09765625" bestFit="1" customWidth="1"/>
    <col min="2" max="2" width="28.19921875" bestFit="1" customWidth="1"/>
    <col min="3" max="3" width="11" style="8"/>
  </cols>
  <sheetData>
    <row r="1" spans="1:3" x14ac:dyDescent="0.3">
      <c r="A1" t="s">
        <v>349</v>
      </c>
      <c r="B1" t="s">
        <v>31</v>
      </c>
      <c r="C1" s="8" t="s">
        <v>32</v>
      </c>
    </row>
    <row r="2" spans="1:3" x14ac:dyDescent="0.3">
      <c r="A2" s="5">
        <v>45261</v>
      </c>
      <c r="B2" t="s">
        <v>33</v>
      </c>
      <c r="C2" s="8">
        <v>140891</v>
      </c>
    </row>
    <row r="3" spans="1:3" x14ac:dyDescent="0.3">
      <c r="A3" s="5">
        <v>45261</v>
      </c>
      <c r="B3" t="s">
        <v>34</v>
      </c>
      <c r="C3" s="8">
        <v>8058</v>
      </c>
    </row>
    <row r="4" spans="1:3" x14ac:dyDescent="0.3">
      <c r="A4" s="5">
        <v>45261</v>
      </c>
      <c r="B4" t="s">
        <v>35</v>
      </c>
      <c r="C4" s="8">
        <v>1429</v>
      </c>
    </row>
    <row r="5" spans="1:3" x14ac:dyDescent="0.3">
      <c r="A5" s="5">
        <v>45292</v>
      </c>
      <c r="B5" t="s">
        <v>33</v>
      </c>
      <c r="C5" s="8">
        <v>133952</v>
      </c>
    </row>
    <row r="6" spans="1:3" x14ac:dyDescent="0.3">
      <c r="A6" s="5">
        <v>45292</v>
      </c>
      <c r="B6" t="s">
        <v>34</v>
      </c>
      <c r="C6" s="8">
        <v>7828</v>
      </c>
    </row>
    <row r="7" spans="1:3" x14ac:dyDescent="0.3">
      <c r="A7" s="5">
        <v>45292</v>
      </c>
      <c r="B7" t="s">
        <v>35</v>
      </c>
      <c r="C7" s="8">
        <v>1447</v>
      </c>
    </row>
    <row r="8" spans="1:3" x14ac:dyDescent="0.3">
      <c r="A8" s="5">
        <v>45323</v>
      </c>
      <c r="B8" t="s">
        <v>33</v>
      </c>
      <c r="C8" s="8">
        <v>130365</v>
      </c>
    </row>
    <row r="9" spans="1:3" x14ac:dyDescent="0.3">
      <c r="A9" s="5">
        <v>45323</v>
      </c>
      <c r="B9" t="s">
        <v>34</v>
      </c>
      <c r="C9" s="8">
        <v>7772</v>
      </c>
    </row>
    <row r="10" spans="1:3" x14ac:dyDescent="0.3">
      <c r="A10" s="5">
        <v>45323</v>
      </c>
      <c r="B10" t="s">
        <v>35</v>
      </c>
      <c r="C10" s="8">
        <v>1534</v>
      </c>
    </row>
    <row r="11" spans="1:3" x14ac:dyDescent="0.3">
      <c r="A11" s="5">
        <v>45352</v>
      </c>
      <c r="B11" t="s">
        <v>33</v>
      </c>
      <c r="C11" s="8">
        <v>126322</v>
      </c>
    </row>
    <row r="12" spans="1:3" x14ac:dyDescent="0.3">
      <c r="A12" s="5">
        <v>45352</v>
      </c>
      <c r="B12" t="s">
        <v>34</v>
      </c>
      <c r="C12" s="8">
        <v>7530</v>
      </c>
    </row>
    <row r="13" spans="1:3" x14ac:dyDescent="0.3">
      <c r="A13" s="5">
        <v>45352</v>
      </c>
      <c r="B13" t="s">
        <v>35</v>
      </c>
      <c r="C13" s="8">
        <v>1469</v>
      </c>
    </row>
    <row r="14" spans="1:3" x14ac:dyDescent="0.3">
      <c r="A14" s="5">
        <v>45383</v>
      </c>
      <c r="B14" t="s">
        <v>33</v>
      </c>
      <c r="C14" s="8">
        <v>122027</v>
      </c>
    </row>
    <row r="15" spans="1:3" x14ac:dyDescent="0.3">
      <c r="A15" s="5">
        <v>45383</v>
      </c>
      <c r="B15" t="s">
        <v>34</v>
      </c>
      <c r="C15" s="8">
        <v>7375</v>
      </c>
    </row>
    <row r="16" spans="1:3" x14ac:dyDescent="0.3">
      <c r="A16" s="5">
        <v>45383</v>
      </c>
      <c r="B16" t="s">
        <v>35</v>
      </c>
      <c r="C16" s="8">
        <v>1463</v>
      </c>
    </row>
    <row r="17" spans="1:3" x14ac:dyDescent="0.3">
      <c r="A17" s="5">
        <v>45413</v>
      </c>
      <c r="B17" t="s">
        <v>33</v>
      </c>
      <c r="C17" s="8">
        <v>118702</v>
      </c>
    </row>
    <row r="18" spans="1:3" x14ac:dyDescent="0.3">
      <c r="A18" s="5">
        <v>45413</v>
      </c>
      <c r="B18" t="s">
        <v>34</v>
      </c>
      <c r="C18" s="8">
        <v>7122</v>
      </c>
    </row>
    <row r="19" spans="1:3" x14ac:dyDescent="0.3">
      <c r="A19" s="5">
        <v>45413</v>
      </c>
      <c r="B19" t="s">
        <v>35</v>
      </c>
      <c r="C19" s="8">
        <v>1463</v>
      </c>
    </row>
    <row r="20" spans="1:3" x14ac:dyDescent="0.3">
      <c r="A20" s="5">
        <v>45444</v>
      </c>
      <c r="B20" t="s">
        <v>33</v>
      </c>
      <c r="C20" s="8">
        <v>115148</v>
      </c>
    </row>
    <row r="21" spans="1:3" x14ac:dyDescent="0.3">
      <c r="A21" s="5">
        <v>45444</v>
      </c>
      <c r="B21" t="s">
        <v>34</v>
      </c>
      <c r="C21" s="8">
        <v>6870</v>
      </c>
    </row>
    <row r="22" spans="1:3" x14ac:dyDescent="0.3">
      <c r="A22" s="5">
        <v>45444</v>
      </c>
      <c r="B22" t="s">
        <v>35</v>
      </c>
      <c r="C22" s="8">
        <v>1449</v>
      </c>
    </row>
    <row r="23" spans="1:3" x14ac:dyDescent="0.3">
      <c r="A23" s="5">
        <v>45474</v>
      </c>
      <c r="B23" t="s">
        <v>33</v>
      </c>
      <c r="C23" s="8">
        <v>112127</v>
      </c>
    </row>
    <row r="24" spans="1:3" x14ac:dyDescent="0.3">
      <c r="A24" s="5">
        <v>45474</v>
      </c>
      <c r="B24" t="s">
        <v>34</v>
      </c>
      <c r="C24" s="8">
        <v>6584</v>
      </c>
    </row>
    <row r="25" spans="1:3" x14ac:dyDescent="0.3">
      <c r="A25" s="5">
        <v>45474</v>
      </c>
      <c r="B25" t="s">
        <v>35</v>
      </c>
      <c r="C25" s="8">
        <v>1449</v>
      </c>
    </row>
    <row r="26" spans="1:3" x14ac:dyDescent="0.3">
      <c r="A26" s="5">
        <v>45505</v>
      </c>
      <c r="B26" t="s">
        <v>33</v>
      </c>
      <c r="C26" s="8">
        <v>110337</v>
      </c>
    </row>
    <row r="27" spans="1:3" x14ac:dyDescent="0.3">
      <c r="A27" s="5">
        <v>45505</v>
      </c>
      <c r="B27" t="s">
        <v>34</v>
      </c>
      <c r="C27" s="8">
        <v>6471</v>
      </c>
    </row>
    <row r="28" spans="1:3" x14ac:dyDescent="0.3">
      <c r="A28" s="5">
        <v>45505</v>
      </c>
      <c r="B28" t="s">
        <v>35</v>
      </c>
      <c r="C28" s="8">
        <v>1438</v>
      </c>
    </row>
    <row r="29" spans="1:3" x14ac:dyDescent="0.3">
      <c r="A29" s="5">
        <v>45536</v>
      </c>
      <c r="B29" t="s">
        <v>33</v>
      </c>
      <c r="C29" s="8">
        <v>108084</v>
      </c>
    </row>
    <row r="30" spans="1:3" x14ac:dyDescent="0.3">
      <c r="A30" s="5">
        <v>45536</v>
      </c>
      <c r="B30" t="s">
        <v>34</v>
      </c>
      <c r="C30" s="8">
        <v>6288</v>
      </c>
    </row>
    <row r="31" spans="1:3" x14ac:dyDescent="0.3">
      <c r="A31" s="5">
        <v>45536</v>
      </c>
      <c r="B31" t="s">
        <v>35</v>
      </c>
      <c r="C31" s="8">
        <v>1370</v>
      </c>
    </row>
    <row r="32" spans="1:3" x14ac:dyDescent="0.3">
      <c r="A32" s="5">
        <v>45566</v>
      </c>
      <c r="B32" t="s">
        <v>33</v>
      </c>
      <c r="C32" s="8">
        <v>105866</v>
      </c>
    </row>
    <row r="33" spans="1:3" x14ac:dyDescent="0.3">
      <c r="A33" s="5">
        <v>45566</v>
      </c>
      <c r="B33" t="s">
        <v>34</v>
      </c>
      <c r="C33" s="8">
        <v>6031</v>
      </c>
    </row>
    <row r="34" spans="1:3" x14ac:dyDescent="0.3">
      <c r="A34" s="5">
        <v>45566</v>
      </c>
      <c r="B34" t="s">
        <v>35</v>
      </c>
      <c r="C34" s="8">
        <v>1382</v>
      </c>
    </row>
    <row r="35" spans="1:3" x14ac:dyDescent="0.3">
      <c r="A35" s="5">
        <v>45597</v>
      </c>
      <c r="B35" t="s">
        <v>33</v>
      </c>
      <c r="C35" s="8">
        <v>104373</v>
      </c>
    </row>
    <row r="36" spans="1:3" x14ac:dyDescent="0.3">
      <c r="A36" s="5">
        <v>45597</v>
      </c>
      <c r="B36" t="s">
        <v>34</v>
      </c>
      <c r="C36" s="8">
        <v>5835</v>
      </c>
    </row>
    <row r="37" spans="1:3" x14ac:dyDescent="0.3">
      <c r="A37" s="5">
        <v>45597</v>
      </c>
      <c r="B37" t="s">
        <v>35</v>
      </c>
      <c r="C37" s="8">
        <v>1373</v>
      </c>
    </row>
    <row r="38" spans="1:3" x14ac:dyDescent="0.3">
      <c r="A38" s="5">
        <v>45627</v>
      </c>
      <c r="B38" t="s">
        <v>33</v>
      </c>
      <c r="C38" s="8">
        <v>102477</v>
      </c>
    </row>
    <row r="39" spans="1:3" x14ac:dyDescent="0.3">
      <c r="A39" s="5">
        <v>45627</v>
      </c>
      <c r="B39" t="s">
        <v>34</v>
      </c>
      <c r="C39" s="8">
        <v>5658</v>
      </c>
    </row>
    <row r="40" spans="1:3" x14ac:dyDescent="0.3">
      <c r="A40" s="5">
        <v>45627</v>
      </c>
      <c r="B40" t="s">
        <v>35</v>
      </c>
      <c r="C40" s="8">
        <v>1370</v>
      </c>
    </row>
    <row r="41" spans="1:3" x14ac:dyDescent="0.3">
      <c r="A41" s="5">
        <v>45658</v>
      </c>
      <c r="B41" t="s">
        <v>33</v>
      </c>
      <c r="C41" s="8">
        <v>100665</v>
      </c>
    </row>
    <row r="42" spans="1:3" x14ac:dyDescent="0.3">
      <c r="A42" s="5">
        <v>45658</v>
      </c>
      <c r="B42" t="s">
        <v>34</v>
      </c>
      <c r="C42" s="8">
        <v>5446</v>
      </c>
    </row>
    <row r="43" spans="1:3" x14ac:dyDescent="0.3">
      <c r="A43" s="5">
        <v>45658</v>
      </c>
      <c r="B43" t="s">
        <v>35</v>
      </c>
      <c r="C43" s="8">
        <v>1370</v>
      </c>
    </row>
    <row r="44" spans="1:3" x14ac:dyDescent="0.3">
      <c r="A44" s="5">
        <v>45689</v>
      </c>
      <c r="B44" t="s">
        <v>33</v>
      </c>
      <c r="C44" s="8">
        <v>98815</v>
      </c>
    </row>
    <row r="45" spans="1:3" x14ac:dyDescent="0.3">
      <c r="A45" s="5">
        <v>45689</v>
      </c>
      <c r="B45" t="s">
        <v>34</v>
      </c>
      <c r="C45" s="8">
        <v>5275</v>
      </c>
    </row>
    <row r="46" spans="1:3" x14ac:dyDescent="0.3">
      <c r="A46" s="5">
        <v>45689</v>
      </c>
      <c r="B46" t="s">
        <v>35</v>
      </c>
      <c r="C46" s="8">
        <v>1365</v>
      </c>
    </row>
    <row r="47" spans="1:3" x14ac:dyDescent="0.3">
      <c r="A47" s="5">
        <v>45717</v>
      </c>
      <c r="B47" t="s">
        <v>33</v>
      </c>
      <c r="C47" s="8">
        <v>97133</v>
      </c>
    </row>
    <row r="48" spans="1:3" x14ac:dyDescent="0.3">
      <c r="A48" s="5">
        <v>45717</v>
      </c>
      <c r="B48" t="s">
        <v>34</v>
      </c>
      <c r="C48" s="8">
        <v>5143</v>
      </c>
    </row>
    <row r="49" spans="1:3" x14ac:dyDescent="0.3">
      <c r="A49" s="5">
        <v>45717</v>
      </c>
      <c r="B49" t="s">
        <v>35</v>
      </c>
      <c r="C49" s="8">
        <v>1360</v>
      </c>
    </row>
    <row r="50" spans="1:3" x14ac:dyDescent="0.3">
      <c r="A50" s="5">
        <v>45748</v>
      </c>
      <c r="B50" t="s">
        <v>33</v>
      </c>
      <c r="C50" s="8">
        <v>95579</v>
      </c>
    </row>
    <row r="51" spans="1:3" x14ac:dyDescent="0.3">
      <c r="A51" s="5">
        <v>45748</v>
      </c>
      <c r="B51" t="s">
        <v>34</v>
      </c>
      <c r="C51" s="8">
        <v>4997</v>
      </c>
    </row>
    <row r="52" spans="1:3" x14ac:dyDescent="0.3">
      <c r="A52" s="5">
        <v>45748</v>
      </c>
      <c r="B52" t="s">
        <v>35</v>
      </c>
      <c r="C52" s="8">
        <v>1370</v>
      </c>
    </row>
    <row r="53" spans="1:3" x14ac:dyDescent="0.3">
      <c r="A53" s="5">
        <v>45778</v>
      </c>
      <c r="B53" t="s">
        <v>33</v>
      </c>
      <c r="C53" s="8">
        <v>93948</v>
      </c>
    </row>
    <row r="54" spans="1:3" x14ac:dyDescent="0.3">
      <c r="A54" s="5">
        <v>45778</v>
      </c>
      <c r="B54" t="s">
        <v>34</v>
      </c>
      <c r="C54" s="8">
        <v>4794</v>
      </c>
    </row>
    <row r="55" spans="1:3" x14ac:dyDescent="0.3">
      <c r="A55" s="5">
        <v>45778</v>
      </c>
      <c r="B55" t="s">
        <v>35</v>
      </c>
      <c r="C55" s="8">
        <v>1369</v>
      </c>
    </row>
    <row r="56" spans="1:3" x14ac:dyDescent="0.3">
      <c r="A56" s="5">
        <v>45809</v>
      </c>
      <c r="B56" t="s">
        <v>33</v>
      </c>
      <c r="C56" s="8">
        <v>92448</v>
      </c>
    </row>
    <row r="57" spans="1:3" x14ac:dyDescent="0.3">
      <c r="A57" s="5">
        <v>45809</v>
      </c>
      <c r="B57" t="s">
        <v>34</v>
      </c>
      <c r="C57" s="8">
        <v>4625</v>
      </c>
    </row>
    <row r="58" spans="1:3" x14ac:dyDescent="0.3">
      <c r="A58" s="5">
        <v>45809</v>
      </c>
      <c r="B58" t="s">
        <v>35</v>
      </c>
      <c r="C58" s="8">
        <v>1356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62BB-F365-4EA2-B9E6-A5B0D07F01FB}">
  <sheetPr>
    <tabColor theme="9"/>
  </sheetPr>
  <dimension ref="A1:D34"/>
  <sheetViews>
    <sheetView topLeftCell="A7" workbookViewId="0"/>
  </sheetViews>
  <sheetFormatPr defaultRowHeight="15.6" x14ac:dyDescent="0.3"/>
  <cols>
    <col min="1" max="1" width="18" bestFit="1" customWidth="1"/>
    <col min="2" max="2" width="14.3984375" customWidth="1"/>
    <col min="3" max="3" width="19.69921875" bestFit="1" customWidth="1"/>
    <col min="4" max="4" width="17.09765625" customWidth="1"/>
  </cols>
  <sheetData>
    <row r="1" spans="1:4" x14ac:dyDescent="0.3">
      <c r="A1" t="s">
        <v>15</v>
      </c>
      <c r="B1" t="s">
        <v>673</v>
      </c>
      <c r="C1" t="s">
        <v>29</v>
      </c>
      <c r="D1" t="s">
        <v>674</v>
      </c>
    </row>
    <row r="2" spans="1:4" x14ac:dyDescent="0.3">
      <c r="A2" t="s">
        <v>324</v>
      </c>
      <c r="B2" t="s">
        <v>675</v>
      </c>
      <c r="C2">
        <v>2024</v>
      </c>
      <c r="D2">
        <v>8</v>
      </c>
    </row>
    <row r="3" spans="1:4" x14ac:dyDescent="0.3">
      <c r="A3" t="s">
        <v>304</v>
      </c>
      <c r="B3" t="s">
        <v>675</v>
      </c>
      <c r="C3">
        <v>2024</v>
      </c>
      <c r="D3">
        <v>4</v>
      </c>
    </row>
    <row r="4" spans="1:4" x14ac:dyDescent="0.3">
      <c r="A4" t="s">
        <v>301</v>
      </c>
      <c r="B4" t="s">
        <v>675</v>
      </c>
      <c r="C4">
        <v>2024</v>
      </c>
      <c r="D4">
        <v>1</v>
      </c>
    </row>
    <row r="5" spans="1:4" x14ac:dyDescent="0.3">
      <c r="A5" t="s">
        <v>4</v>
      </c>
      <c r="B5" t="s">
        <v>675</v>
      </c>
      <c r="C5">
        <v>2024</v>
      </c>
      <c r="D5">
        <v>8</v>
      </c>
    </row>
    <row r="6" spans="1:4" x14ac:dyDescent="0.3">
      <c r="A6" t="s">
        <v>10</v>
      </c>
      <c r="B6" t="s">
        <v>675</v>
      </c>
      <c r="C6">
        <v>2024</v>
      </c>
      <c r="D6">
        <v>5</v>
      </c>
    </row>
    <row r="7" spans="1:4" x14ac:dyDescent="0.3">
      <c r="A7" t="s">
        <v>324</v>
      </c>
      <c r="B7" t="s">
        <v>676</v>
      </c>
      <c r="C7">
        <v>2024</v>
      </c>
      <c r="D7">
        <v>3</v>
      </c>
    </row>
    <row r="8" spans="1:4" x14ac:dyDescent="0.3">
      <c r="A8" t="s">
        <v>304</v>
      </c>
      <c r="B8" t="s">
        <v>676</v>
      </c>
      <c r="C8">
        <v>2024</v>
      </c>
      <c r="D8">
        <v>3</v>
      </c>
    </row>
    <row r="9" spans="1:4" x14ac:dyDescent="0.3">
      <c r="A9" t="s">
        <v>301</v>
      </c>
      <c r="B9" t="s">
        <v>676</v>
      </c>
      <c r="C9">
        <v>2024</v>
      </c>
      <c r="D9">
        <v>5</v>
      </c>
    </row>
    <row r="10" spans="1:4" x14ac:dyDescent="0.3">
      <c r="A10" t="s">
        <v>4</v>
      </c>
      <c r="B10" t="s">
        <v>676</v>
      </c>
      <c r="C10">
        <v>2024</v>
      </c>
      <c r="D10">
        <v>7</v>
      </c>
    </row>
    <row r="11" spans="1:4" x14ac:dyDescent="0.3">
      <c r="A11" t="s">
        <v>10</v>
      </c>
      <c r="B11" t="s">
        <v>676</v>
      </c>
      <c r="C11">
        <v>2024</v>
      </c>
      <c r="D11">
        <v>3</v>
      </c>
    </row>
    <row r="12" spans="1:4" x14ac:dyDescent="0.3">
      <c r="A12" t="s">
        <v>324</v>
      </c>
      <c r="B12" t="s">
        <v>677</v>
      </c>
      <c r="C12">
        <v>2024</v>
      </c>
      <c r="D12">
        <v>19</v>
      </c>
    </row>
    <row r="13" spans="1:4" x14ac:dyDescent="0.3">
      <c r="A13" t="s">
        <v>304</v>
      </c>
      <c r="B13" t="s">
        <v>677</v>
      </c>
      <c r="C13">
        <v>2024</v>
      </c>
      <c r="D13">
        <v>26</v>
      </c>
    </row>
    <row r="14" spans="1:4" x14ac:dyDescent="0.3">
      <c r="A14" t="s">
        <v>301</v>
      </c>
      <c r="B14" t="s">
        <v>677</v>
      </c>
      <c r="C14">
        <v>2024</v>
      </c>
      <c r="D14">
        <v>35</v>
      </c>
    </row>
    <row r="15" spans="1:4" x14ac:dyDescent="0.3">
      <c r="A15" t="s">
        <v>4</v>
      </c>
      <c r="B15" t="s">
        <v>677</v>
      </c>
      <c r="C15">
        <v>2024</v>
      </c>
      <c r="D15">
        <v>48</v>
      </c>
    </row>
    <row r="16" spans="1:4" x14ac:dyDescent="0.3">
      <c r="A16" t="s">
        <v>10</v>
      </c>
      <c r="B16" t="s">
        <v>677</v>
      </c>
      <c r="C16">
        <v>2024</v>
      </c>
      <c r="D16">
        <v>38</v>
      </c>
    </row>
    <row r="17" spans="1:4" x14ac:dyDescent="0.3">
      <c r="A17" t="s">
        <v>27</v>
      </c>
      <c r="B17" t="s">
        <v>675</v>
      </c>
      <c r="C17">
        <v>2025</v>
      </c>
      <c r="D17">
        <v>0</v>
      </c>
    </row>
    <row r="18" spans="1:4" x14ac:dyDescent="0.3">
      <c r="A18" t="s">
        <v>27</v>
      </c>
      <c r="B18" t="s">
        <v>676</v>
      </c>
      <c r="C18">
        <v>2025</v>
      </c>
      <c r="D18">
        <v>4</v>
      </c>
    </row>
    <row r="19" spans="1:4" x14ac:dyDescent="0.3">
      <c r="A19" t="s">
        <v>27</v>
      </c>
      <c r="B19" t="s">
        <v>677</v>
      </c>
      <c r="C19">
        <v>2025</v>
      </c>
      <c r="D19">
        <v>34</v>
      </c>
    </row>
    <row r="20" spans="1:4" x14ac:dyDescent="0.3">
      <c r="A20" t="s">
        <v>26</v>
      </c>
      <c r="B20" t="s">
        <v>675</v>
      </c>
      <c r="C20">
        <v>2025</v>
      </c>
      <c r="D20">
        <v>7</v>
      </c>
    </row>
    <row r="21" spans="1:4" x14ac:dyDescent="0.3">
      <c r="A21" t="s">
        <v>26</v>
      </c>
      <c r="B21" t="s">
        <v>676</v>
      </c>
      <c r="C21">
        <v>2025</v>
      </c>
      <c r="D21">
        <v>3</v>
      </c>
    </row>
    <row r="22" spans="1:4" x14ac:dyDescent="0.3">
      <c r="A22" t="s">
        <v>26</v>
      </c>
      <c r="B22" t="s">
        <v>677</v>
      </c>
      <c r="C22">
        <v>2025</v>
      </c>
      <c r="D22">
        <v>33</v>
      </c>
    </row>
    <row r="23" spans="1:4" x14ac:dyDescent="0.3">
      <c r="A23" t="s">
        <v>25</v>
      </c>
      <c r="B23" t="s">
        <v>675</v>
      </c>
      <c r="C23">
        <v>2025</v>
      </c>
      <c r="D23">
        <v>9</v>
      </c>
    </row>
    <row r="24" spans="1:4" x14ac:dyDescent="0.3">
      <c r="A24" t="s">
        <v>25</v>
      </c>
      <c r="B24" t="s">
        <v>676</v>
      </c>
      <c r="C24">
        <v>2025</v>
      </c>
      <c r="D24">
        <v>7</v>
      </c>
    </row>
    <row r="25" spans="1:4" x14ac:dyDescent="0.3">
      <c r="A25" t="s">
        <v>25</v>
      </c>
      <c r="B25" t="s">
        <v>677</v>
      </c>
      <c r="C25">
        <v>2025</v>
      </c>
      <c r="D25">
        <v>47</v>
      </c>
    </row>
    <row r="26" spans="1:4" x14ac:dyDescent="0.3">
      <c r="A26" t="s">
        <v>6</v>
      </c>
      <c r="B26" t="s">
        <v>267</v>
      </c>
      <c r="C26">
        <v>2025</v>
      </c>
      <c r="D26">
        <v>9</v>
      </c>
    </row>
    <row r="27" spans="1:4" x14ac:dyDescent="0.3">
      <c r="A27" t="s">
        <v>6</v>
      </c>
      <c r="B27" t="s">
        <v>268</v>
      </c>
      <c r="C27">
        <v>2025</v>
      </c>
      <c r="D27">
        <v>4</v>
      </c>
    </row>
    <row r="28" spans="1:4" x14ac:dyDescent="0.3">
      <c r="A28" t="s">
        <v>6</v>
      </c>
      <c r="B28" t="s">
        <v>269</v>
      </c>
      <c r="C28">
        <v>2025</v>
      </c>
      <c r="D28">
        <v>48</v>
      </c>
    </row>
    <row r="29" spans="1:4" x14ac:dyDescent="0.3">
      <c r="A29" t="s">
        <v>7</v>
      </c>
      <c r="B29" t="s">
        <v>267</v>
      </c>
      <c r="C29">
        <v>2025</v>
      </c>
      <c r="D29">
        <v>15</v>
      </c>
    </row>
    <row r="30" spans="1:4" x14ac:dyDescent="0.3">
      <c r="A30" t="s">
        <v>7</v>
      </c>
      <c r="B30" t="s">
        <v>268</v>
      </c>
      <c r="C30">
        <v>2025</v>
      </c>
      <c r="D30">
        <v>5</v>
      </c>
    </row>
    <row r="31" spans="1:4" x14ac:dyDescent="0.3">
      <c r="A31" t="s">
        <v>7</v>
      </c>
      <c r="B31" t="s">
        <v>269</v>
      </c>
      <c r="C31">
        <v>2025</v>
      </c>
      <c r="D31">
        <v>34</v>
      </c>
    </row>
    <row r="32" spans="1:4" x14ac:dyDescent="0.3">
      <c r="A32" t="s">
        <v>8</v>
      </c>
      <c r="B32" t="s">
        <v>267</v>
      </c>
      <c r="C32">
        <v>2025</v>
      </c>
      <c r="D32">
        <v>16</v>
      </c>
    </row>
    <row r="33" spans="1:4" x14ac:dyDescent="0.3">
      <c r="A33" t="s">
        <v>8</v>
      </c>
      <c r="B33" t="s">
        <v>268</v>
      </c>
      <c r="C33">
        <v>2025</v>
      </c>
      <c r="D33">
        <v>5</v>
      </c>
    </row>
    <row r="34" spans="1:4" x14ac:dyDescent="0.3">
      <c r="A34" t="s">
        <v>8</v>
      </c>
      <c r="B34" t="s">
        <v>269</v>
      </c>
      <c r="C34">
        <v>2025</v>
      </c>
      <c r="D34">
        <v>34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83"/>
  <sheetViews>
    <sheetView workbookViewId="0">
      <pane ySplit="1" topLeftCell="A2" activePane="bottomLeft" state="frozen"/>
      <selection pane="bottomLeft"/>
    </sheetView>
  </sheetViews>
  <sheetFormatPr defaultColWidth="11" defaultRowHeight="15.6" x14ac:dyDescent="0.3"/>
  <cols>
    <col min="1" max="1" width="11.5" bestFit="1" customWidth="1"/>
    <col min="2" max="2" width="21.19921875" bestFit="1" customWidth="1"/>
    <col min="3" max="3" width="20.09765625" customWidth="1"/>
    <col min="4" max="4" width="24.19921875" customWidth="1"/>
    <col min="5" max="5" width="18.3984375" bestFit="1" customWidth="1"/>
    <col min="6" max="6" width="18.8984375" customWidth="1"/>
  </cols>
  <sheetData>
    <row r="1" spans="1:7" x14ac:dyDescent="0.3">
      <c r="A1" t="s">
        <v>340</v>
      </c>
      <c r="B1" t="s">
        <v>341</v>
      </c>
      <c r="C1" t="s">
        <v>36</v>
      </c>
      <c r="D1" t="s">
        <v>342</v>
      </c>
      <c r="E1" t="s">
        <v>37</v>
      </c>
      <c r="F1" s="4" t="s">
        <v>38</v>
      </c>
      <c r="G1" s="4" t="s">
        <v>343</v>
      </c>
    </row>
    <row r="2" spans="1:7" x14ac:dyDescent="0.3">
      <c r="A2" t="s">
        <v>430</v>
      </c>
      <c r="B2" t="s">
        <v>344</v>
      </c>
      <c r="C2" t="s">
        <v>431</v>
      </c>
      <c r="D2" t="s">
        <v>40</v>
      </c>
      <c r="E2" s="4">
        <v>45413</v>
      </c>
      <c r="F2" s="4">
        <v>45825</v>
      </c>
      <c r="G2" t="s">
        <v>345</v>
      </c>
    </row>
    <row r="3" spans="1:7" x14ac:dyDescent="0.3">
      <c r="A3" t="s">
        <v>600</v>
      </c>
      <c r="B3" t="s">
        <v>344</v>
      </c>
      <c r="C3" t="s">
        <v>679</v>
      </c>
      <c r="D3" t="s">
        <v>40</v>
      </c>
      <c r="E3" s="4">
        <v>45635</v>
      </c>
      <c r="F3" s="4">
        <v>45838</v>
      </c>
      <c r="G3" t="s">
        <v>348</v>
      </c>
    </row>
    <row r="4" spans="1:7" x14ac:dyDescent="0.3">
      <c r="A4" t="s">
        <v>601</v>
      </c>
      <c r="B4" t="s">
        <v>344</v>
      </c>
      <c r="C4" t="s">
        <v>680</v>
      </c>
      <c r="D4" t="s">
        <v>602</v>
      </c>
      <c r="E4" s="4">
        <v>45582</v>
      </c>
      <c r="F4" s="4">
        <v>46312</v>
      </c>
      <c r="G4" t="s">
        <v>603</v>
      </c>
    </row>
    <row r="5" spans="1:7" x14ac:dyDescent="0.3">
      <c r="A5" t="s">
        <v>41</v>
      </c>
      <c r="B5" t="s">
        <v>344</v>
      </c>
      <c r="C5" t="s">
        <v>681</v>
      </c>
      <c r="D5" t="s">
        <v>40</v>
      </c>
      <c r="E5" s="4">
        <v>45014</v>
      </c>
      <c r="F5" s="4">
        <v>45745</v>
      </c>
      <c r="G5" t="s">
        <v>346</v>
      </c>
    </row>
    <row r="6" spans="1:7" x14ac:dyDescent="0.3">
      <c r="A6" t="s">
        <v>42</v>
      </c>
      <c r="B6" t="s">
        <v>344</v>
      </c>
      <c r="C6" t="s">
        <v>682</v>
      </c>
      <c r="D6" t="s">
        <v>598</v>
      </c>
      <c r="E6" s="4">
        <v>45162</v>
      </c>
      <c r="F6" s="4">
        <v>45893</v>
      </c>
      <c r="G6" t="s">
        <v>345</v>
      </c>
    </row>
    <row r="7" spans="1:7" x14ac:dyDescent="0.3">
      <c r="A7" t="s">
        <v>43</v>
      </c>
      <c r="B7" t="s">
        <v>344</v>
      </c>
      <c r="C7" t="s">
        <v>308</v>
      </c>
      <c r="D7" t="s">
        <v>44</v>
      </c>
      <c r="E7" s="4">
        <v>45119</v>
      </c>
      <c r="F7" s="4">
        <v>45850</v>
      </c>
      <c r="G7" t="s">
        <v>345</v>
      </c>
    </row>
    <row r="8" spans="1:7" x14ac:dyDescent="0.3">
      <c r="A8" t="s">
        <v>432</v>
      </c>
      <c r="B8" t="s">
        <v>344</v>
      </c>
      <c r="C8" t="s">
        <v>683</v>
      </c>
      <c r="D8" t="s">
        <v>40</v>
      </c>
      <c r="E8" s="4">
        <v>45413</v>
      </c>
      <c r="F8" s="4">
        <v>46143</v>
      </c>
      <c r="G8" t="s">
        <v>345</v>
      </c>
    </row>
    <row r="9" spans="1:7" x14ac:dyDescent="0.3">
      <c r="A9" t="s">
        <v>45</v>
      </c>
      <c r="B9" t="s">
        <v>344</v>
      </c>
      <c r="C9" t="s">
        <v>684</v>
      </c>
      <c r="D9" t="s">
        <v>40</v>
      </c>
      <c r="E9" s="4">
        <v>45205</v>
      </c>
      <c r="F9" s="4">
        <v>45936</v>
      </c>
      <c r="G9" t="s">
        <v>345</v>
      </c>
    </row>
    <row r="10" spans="1:7" x14ac:dyDescent="0.3">
      <c r="A10" t="s">
        <v>336</v>
      </c>
      <c r="B10" t="s">
        <v>344</v>
      </c>
      <c r="C10" t="s">
        <v>338</v>
      </c>
      <c r="D10" t="s">
        <v>337</v>
      </c>
      <c r="E10" s="4">
        <v>45315</v>
      </c>
      <c r="F10" s="4">
        <v>46046</v>
      </c>
      <c r="G10" t="s">
        <v>347</v>
      </c>
    </row>
    <row r="11" spans="1:7" x14ac:dyDescent="0.3">
      <c r="A11" t="s">
        <v>309</v>
      </c>
      <c r="B11" t="s">
        <v>344</v>
      </c>
      <c r="C11" t="s">
        <v>684</v>
      </c>
      <c r="D11" t="s">
        <v>40</v>
      </c>
      <c r="E11" s="4">
        <v>45260</v>
      </c>
      <c r="F11" s="4">
        <v>45991</v>
      </c>
      <c r="G11" t="s">
        <v>347</v>
      </c>
    </row>
    <row r="12" spans="1:7" x14ac:dyDescent="0.3">
      <c r="A12" t="s">
        <v>350</v>
      </c>
      <c r="B12" t="s">
        <v>344</v>
      </c>
      <c r="C12" t="s">
        <v>681</v>
      </c>
      <c r="D12" t="s">
        <v>842</v>
      </c>
      <c r="E12" s="4">
        <v>45378</v>
      </c>
      <c r="F12" s="4">
        <v>45745</v>
      </c>
      <c r="G12" t="s">
        <v>347</v>
      </c>
    </row>
    <row r="13" spans="1:7" x14ac:dyDescent="0.3">
      <c r="A13" t="s">
        <v>656</v>
      </c>
      <c r="B13" t="s">
        <v>344</v>
      </c>
      <c r="C13" t="s">
        <v>685</v>
      </c>
      <c r="D13" t="s">
        <v>843</v>
      </c>
      <c r="E13" s="4">
        <v>45671</v>
      </c>
      <c r="F13" s="4">
        <v>46401</v>
      </c>
      <c r="G13" t="s">
        <v>345</v>
      </c>
    </row>
    <row r="14" spans="1:7" x14ac:dyDescent="0.3">
      <c r="A14" t="s">
        <v>444</v>
      </c>
      <c r="B14" t="s">
        <v>344</v>
      </c>
      <c r="C14" t="s">
        <v>686</v>
      </c>
      <c r="D14" t="s">
        <v>445</v>
      </c>
      <c r="E14" s="4">
        <v>45491</v>
      </c>
      <c r="F14" s="4">
        <v>46221</v>
      </c>
      <c r="G14" t="s">
        <v>345</v>
      </c>
    </row>
    <row r="15" spans="1:7" x14ac:dyDescent="0.3">
      <c r="A15" t="s">
        <v>657</v>
      </c>
      <c r="B15" t="s">
        <v>344</v>
      </c>
      <c r="C15" t="s">
        <v>687</v>
      </c>
      <c r="D15" t="s">
        <v>40</v>
      </c>
      <c r="E15" s="4">
        <v>45671</v>
      </c>
      <c r="F15" s="4">
        <v>46401</v>
      </c>
      <c r="G15" t="s">
        <v>658</v>
      </c>
    </row>
    <row r="16" spans="1:7" x14ac:dyDescent="0.3">
      <c r="A16" t="s">
        <v>977</v>
      </c>
      <c r="B16" t="s">
        <v>344</v>
      </c>
      <c r="C16" t="s">
        <v>978</v>
      </c>
      <c r="D16" t="s">
        <v>979</v>
      </c>
      <c r="E16" s="4">
        <v>45782</v>
      </c>
      <c r="F16" s="4">
        <v>46512</v>
      </c>
      <c r="G16" t="s">
        <v>345</v>
      </c>
    </row>
    <row r="17" spans="1:7" x14ac:dyDescent="0.3">
      <c r="A17" t="s">
        <v>688</v>
      </c>
      <c r="B17" t="s">
        <v>344</v>
      </c>
      <c r="C17" t="s">
        <v>689</v>
      </c>
      <c r="D17" t="s">
        <v>40</v>
      </c>
      <c r="E17" s="4">
        <v>45707</v>
      </c>
      <c r="F17" s="4">
        <v>46437</v>
      </c>
      <c r="G17" t="s">
        <v>347</v>
      </c>
    </row>
    <row r="18" spans="1:7" x14ac:dyDescent="0.3">
      <c r="A18" t="s">
        <v>844</v>
      </c>
      <c r="B18" t="s">
        <v>344</v>
      </c>
      <c r="C18" t="s">
        <v>845</v>
      </c>
      <c r="D18" t="s">
        <v>846</v>
      </c>
      <c r="E18" s="4">
        <v>45750</v>
      </c>
      <c r="F18" s="4">
        <v>46480</v>
      </c>
      <c r="G18" t="s">
        <v>347</v>
      </c>
    </row>
    <row r="19" spans="1:7" x14ac:dyDescent="0.3">
      <c r="A19" t="s">
        <v>847</v>
      </c>
      <c r="B19" t="s">
        <v>344</v>
      </c>
      <c r="C19" t="s">
        <v>848</v>
      </c>
      <c r="D19" t="s">
        <v>849</v>
      </c>
      <c r="E19" s="4">
        <v>45734</v>
      </c>
      <c r="F19" s="4">
        <v>46464</v>
      </c>
      <c r="G19" t="s">
        <v>347</v>
      </c>
    </row>
    <row r="20" spans="1:7" x14ac:dyDescent="0.3">
      <c r="A20" t="s">
        <v>47</v>
      </c>
      <c r="B20" t="s">
        <v>46</v>
      </c>
      <c r="C20" t="s">
        <v>690</v>
      </c>
      <c r="D20" t="s">
        <v>354</v>
      </c>
      <c r="E20" s="4">
        <v>45108</v>
      </c>
      <c r="F20" s="4">
        <v>46934</v>
      </c>
      <c r="G20" t="s">
        <v>269</v>
      </c>
    </row>
    <row r="21" spans="1:7" x14ac:dyDescent="0.3">
      <c r="A21" t="s">
        <v>48</v>
      </c>
      <c r="B21" t="s">
        <v>46</v>
      </c>
      <c r="C21" t="s">
        <v>49</v>
      </c>
      <c r="D21" t="s">
        <v>691</v>
      </c>
      <c r="E21" s="4">
        <v>45108</v>
      </c>
      <c r="F21" s="4">
        <v>46934</v>
      </c>
      <c r="G21" t="s">
        <v>269</v>
      </c>
    </row>
    <row r="22" spans="1:7" x14ac:dyDescent="0.3">
      <c r="A22" t="s">
        <v>50</v>
      </c>
      <c r="B22" t="s">
        <v>46</v>
      </c>
      <c r="C22" t="s">
        <v>51</v>
      </c>
      <c r="D22" t="s">
        <v>692</v>
      </c>
      <c r="E22" s="4">
        <v>45108</v>
      </c>
      <c r="F22" s="4">
        <v>46934</v>
      </c>
      <c r="G22" t="s">
        <v>269</v>
      </c>
    </row>
    <row r="23" spans="1:7" x14ac:dyDescent="0.3">
      <c r="A23" t="s">
        <v>52</v>
      </c>
      <c r="B23" t="s">
        <v>46</v>
      </c>
      <c r="C23" t="s">
        <v>53</v>
      </c>
      <c r="D23" t="s">
        <v>693</v>
      </c>
      <c r="E23" s="4">
        <v>45108</v>
      </c>
      <c r="F23" s="4">
        <v>46934</v>
      </c>
      <c r="G23" t="s">
        <v>269</v>
      </c>
    </row>
    <row r="24" spans="1:7" x14ac:dyDescent="0.3">
      <c r="A24" t="s">
        <v>54</v>
      </c>
      <c r="B24" t="s">
        <v>46</v>
      </c>
      <c r="C24" t="s">
        <v>694</v>
      </c>
      <c r="D24" t="s">
        <v>359</v>
      </c>
      <c r="E24" s="4">
        <v>45108</v>
      </c>
      <c r="F24" s="4">
        <v>46934</v>
      </c>
      <c r="G24" t="s">
        <v>269</v>
      </c>
    </row>
    <row r="25" spans="1:7" x14ac:dyDescent="0.3">
      <c r="A25" t="s">
        <v>55</v>
      </c>
      <c r="B25" t="s">
        <v>46</v>
      </c>
      <c r="C25" t="s">
        <v>57</v>
      </c>
      <c r="D25" t="s">
        <v>56</v>
      </c>
      <c r="E25" s="4">
        <v>45108</v>
      </c>
      <c r="F25" s="4">
        <v>46934</v>
      </c>
      <c r="G25" t="s">
        <v>269</v>
      </c>
    </row>
    <row r="26" spans="1:7" x14ac:dyDescent="0.3">
      <c r="A26" t="s">
        <v>58</v>
      </c>
      <c r="B26" t="s">
        <v>46</v>
      </c>
      <c r="C26" t="s">
        <v>695</v>
      </c>
      <c r="D26" t="s">
        <v>361</v>
      </c>
      <c r="E26" s="4">
        <v>45108</v>
      </c>
      <c r="F26" s="4">
        <v>46934</v>
      </c>
      <c r="G26" t="s">
        <v>269</v>
      </c>
    </row>
    <row r="27" spans="1:7" x14ac:dyDescent="0.3">
      <c r="A27" t="s">
        <v>59</v>
      </c>
      <c r="B27" t="s">
        <v>46</v>
      </c>
      <c r="C27" t="s">
        <v>61</v>
      </c>
      <c r="D27" t="s">
        <v>60</v>
      </c>
      <c r="E27" s="4">
        <v>45108</v>
      </c>
      <c r="F27" s="4">
        <v>46934</v>
      </c>
      <c r="G27" t="s">
        <v>269</v>
      </c>
    </row>
    <row r="28" spans="1:7" x14ac:dyDescent="0.3">
      <c r="A28" t="s">
        <v>62</v>
      </c>
      <c r="B28" t="s">
        <v>46</v>
      </c>
      <c r="C28" t="s">
        <v>63</v>
      </c>
      <c r="D28" t="s">
        <v>696</v>
      </c>
      <c r="E28" s="4">
        <v>45108</v>
      </c>
      <c r="F28" s="4">
        <v>46934</v>
      </c>
      <c r="G28" t="s">
        <v>269</v>
      </c>
    </row>
    <row r="29" spans="1:7" x14ac:dyDescent="0.3">
      <c r="A29" t="s">
        <v>64</v>
      </c>
      <c r="B29" t="s">
        <v>46</v>
      </c>
      <c r="C29" t="s">
        <v>599</v>
      </c>
      <c r="D29" t="s">
        <v>365</v>
      </c>
      <c r="E29" s="4">
        <v>45108</v>
      </c>
      <c r="F29" s="4">
        <v>46934</v>
      </c>
      <c r="G29" t="s">
        <v>269</v>
      </c>
    </row>
    <row r="30" spans="1:7" x14ac:dyDescent="0.3">
      <c r="A30" t="s">
        <v>65</v>
      </c>
      <c r="B30" t="s">
        <v>46</v>
      </c>
      <c r="C30" t="s">
        <v>66</v>
      </c>
      <c r="D30" t="s">
        <v>367</v>
      </c>
      <c r="E30" s="4">
        <v>45108</v>
      </c>
      <c r="F30" s="4">
        <v>46934</v>
      </c>
      <c r="G30" t="s">
        <v>269</v>
      </c>
    </row>
    <row r="31" spans="1:7" x14ac:dyDescent="0.3">
      <c r="A31" t="s">
        <v>67</v>
      </c>
      <c r="B31" t="s">
        <v>46</v>
      </c>
      <c r="C31" t="s">
        <v>68</v>
      </c>
      <c r="D31" t="s">
        <v>697</v>
      </c>
      <c r="E31" s="4">
        <v>45108</v>
      </c>
      <c r="F31" s="4">
        <v>46934</v>
      </c>
      <c r="G31" t="s">
        <v>269</v>
      </c>
    </row>
    <row r="32" spans="1:7" x14ac:dyDescent="0.3">
      <c r="A32" t="s">
        <v>69</v>
      </c>
      <c r="B32" t="s">
        <v>46</v>
      </c>
      <c r="C32" t="s">
        <v>70</v>
      </c>
      <c r="D32" t="s">
        <v>698</v>
      </c>
      <c r="E32" s="4">
        <v>45108</v>
      </c>
      <c r="F32" s="4">
        <v>46934</v>
      </c>
      <c r="G32" t="s">
        <v>269</v>
      </c>
    </row>
    <row r="33" spans="1:7" x14ac:dyDescent="0.3">
      <c r="A33" t="s">
        <v>71</v>
      </c>
      <c r="B33" t="s">
        <v>46</v>
      </c>
      <c r="C33" t="s">
        <v>699</v>
      </c>
      <c r="D33" t="s">
        <v>369</v>
      </c>
      <c r="E33" s="4">
        <v>45108</v>
      </c>
      <c r="F33" s="4">
        <v>46934</v>
      </c>
      <c r="G33" t="s">
        <v>269</v>
      </c>
    </row>
    <row r="34" spans="1:7" x14ac:dyDescent="0.3">
      <c r="A34" t="s">
        <v>72</v>
      </c>
      <c r="B34" t="s">
        <v>46</v>
      </c>
      <c r="C34" t="s">
        <v>73</v>
      </c>
      <c r="D34" t="s">
        <v>700</v>
      </c>
      <c r="E34" s="4">
        <v>45108</v>
      </c>
      <c r="F34" s="4">
        <v>46934</v>
      </c>
      <c r="G34" t="s">
        <v>269</v>
      </c>
    </row>
    <row r="35" spans="1:7" x14ac:dyDescent="0.3">
      <c r="A35" t="s">
        <v>74</v>
      </c>
      <c r="B35" t="s">
        <v>46</v>
      </c>
      <c r="C35" t="s">
        <v>695</v>
      </c>
      <c r="D35" t="s">
        <v>371</v>
      </c>
      <c r="E35" s="4">
        <v>45108</v>
      </c>
      <c r="F35" s="4">
        <v>46934</v>
      </c>
      <c r="G35" t="s">
        <v>269</v>
      </c>
    </row>
    <row r="36" spans="1:7" x14ac:dyDescent="0.3">
      <c r="A36" t="s">
        <v>75</v>
      </c>
      <c r="B36" t="s">
        <v>46</v>
      </c>
      <c r="C36" t="s">
        <v>76</v>
      </c>
      <c r="D36" t="s">
        <v>701</v>
      </c>
      <c r="E36" s="4">
        <v>45108</v>
      </c>
      <c r="F36" s="4">
        <v>46934</v>
      </c>
      <c r="G36" t="s">
        <v>269</v>
      </c>
    </row>
    <row r="37" spans="1:7" x14ac:dyDescent="0.3">
      <c r="A37" t="s">
        <v>77</v>
      </c>
      <c r="B37" t="s">
        <v>46</v>
      </c>
      <c r="C37" t="s">
        <v>702</v>
      </c>
      <c r="D37" t="s">
        <v>703</v>
      </c>
      <c r="E37" s="4">
        <v>45108</v>
      </c>
      <c r="F37" s="4">
        <v>46934</v>
      </c>
      <c r="G37" t="s">
        <v>269</v>
      </c>
    </row>
    <row r="38" spans="1:7" x14ac:dyDescent="0.3">
      <c r="A38" t="s">
        <v>78</v>
      </c>
      <c r="B38" t="s">
        <v>46</v>
      </c>
      <c r="C38" t="s">
        <v>704</v>
      </c>
      <c r="D38" t="s">
        <v>372</v>
      </c>
      <c r="E38" s="4">
        <v>45108</v>
      </c>
      <c r="F38" s="4">
        <v>46934</v>
      </c>
      <c r="G38" t="s">
        <v>269</v>
      </c>
    </row>
    <row r="39" spans="1:7" x14ac:dyDescent="0.3">
      <c r="A39" t="s">
        <v>79</v>
      </c>
      <c r="B39" t="s">
        <v>46</v>
      </c>
      <c r="C39" t="s">
        <v>705</v>
      </c>
      <c r="D39" t="s">
        <v>80</v>
      </c>
      <c r="E39" s="4">
        <v>45108</v>
      </c>
      <c r="F39" s="4">
        <v>46934</v>
      </c>
      <c r="G39" t="s">
        <v>269</v>
      </c>
    </row>
    <row r="40" spans="1:7" x14ac:dyDescent="0.3">
      <c r="A40" t="s">
        <v>81</v>
      </c>
      <c r="B40" t="s">
        <v>46</v>
      </c>
      <c r="C40" t="s">
        <v>695</v>
      </c>
      <c r="D40" t="s">
        <v>374</v>
      </c>
      <c r="E40" s="4">
        <v>45108</v>
      </c>
      <c r="F40" s="4">
        <v>46934</v>
      </c>
      <c r="G40" t="s">
        <v>269</v>
      </c>
    </row>
    <row r="41" spans="1:7" x14ac:dyDescent="0.3">
      <c r="A41" t="s">
        <v>82</v>
      </c>
      <c r="B41" t="s">
        <v>46</v>
      </c>
      <c r="C41" t="s">
        <v>706</v>
      </c>
      <c r="D41" t="s">
        <v>375</v>
      </c>
      <c r="E41" s="4">
        <v>45108</v>
      </c>
      <c r="F41" s="4">
        <v>46934</v>
      </c>
      <c r="G41" t="s">
        <v>269</v>
      </c>
    </row>
    <row r="42" spans="1:7" x14ac:dyDescent="0.3">
      <c r="A42" t="s">
        <v>83</v>
      </c>
      <c r="B42" t="s">
        <v>46</v>
      </c>
      <c r="C42" t="s">
        <v>707</v>
      </c>
      <c r="D42" t="s">
        <v>377</v>
      </c>
      <c r="E42" s="4">
        <v>45108</v>
      </c>
      <c r="F42" s="4">
        <v>46934</v>
      </c>
      <c r="G42" t="s">
        <v>269</v>
      </c>
    </row>
    <row r="43" spans="1:7" x14ac:dyDescent="0.3">
      <c r="A43" t="s">
        <v>84</v>
      </c>
      <c r="B43" t="s">
        <v>46</v>
      </c>
      <c r="C43" t="s">
        <v>708</v>
      </c>
      <c r="D43" t="s">
        <v>709</v>
      </c>
      <c r="E43" s="4">
        <v>45108</v>
      </c>
      <c r="F43" s="4">
        <v>46934</v>
      </c>
      <c r="G43" t="s">
        <v>269</v>
      </c>
    </row>
    <row r="44" spans="1:7" x14ac:dyDescent="0.3">
      <c r="A44" t="s">
        <v>85</v>
      </c>
      <c r="B44" t="s">
        <v>46</v>
      </c>
      <c r="C44" t="s">
        <v>710</v>
      </c>
      <c r="D44" t="s">
        <v>711</v>
      </c>
      <c r="E44" s="4">
        <v>45108</v>
      </c>
      <c r="F44" s="4">
        <v>46934</v>
      </c>
      <c r="G44" t="s">
        <v>269</v>
      </c>
    </row>
    <row r="45" spans="1:7" x14ac:dyDescent="0.3">
      <c r="A45" t="s">
        <v>86</v>
      </c>
      <c r="B45" t="s">
        <v>46</v>
      </c>
      <c r="C45" t="s">
        <v>87</v>
      </c>
      <c r="D45" t="s">
        <v>712</v>
      </c>
      <c r="E45" s="4">
        <v>45108</v>
      </c>
      <c r="F45" s="4">
        <v>46934</v>
      </c>
      <c r="G45" t="s">
        <v>269</v>
      </c>
    </row>
    <row r="46" spans="1:7" x14ac:dyDescent="0.3">
      <c r="A46" t="s">
        <v>88</v>
      </c>
      <c r="B46" t="s">
        <v>46</v>
      </c>
      <c r="C46" t="s">
        <v>90</v>
      </c>
      <c r="D46" t="s">
        <v>89</v>
      </c>
      <c r="E46" s="4">
        <v>45108</v>
      </c>
      <c r="F46" s="4">
        <v>46934</v>
      </c>
      <c r="G46" t="s">
        <v>269</v>
      </c>
    </row>
    <row r="47" spans="1:7" x14ac:dyDescent="0.3">
      <c r="A47" t="s">
        <v>91</v>
      </c>
      <c r="B47" t="s">
        <v>46</v>
      </c>
      <c r="C47" t="s">
        <v>713</v>
      </c>
      <c r="D47" t="s">
        <v>714</v>
      </c>
      <c r="E47" s="4">
        <v>45108</v>
      </c>
      <c r="F47" s="4">
        <v>46934</v>
      </c>
      <c r="G47" t="s">
        <v>269</v>
      </c>
    </row>
    <row r="48" spans="1:7" x14ac:dyDescent="0.3">
      <c r="A48" t="s">
        <v>92</v>
      </c>
      <c r="B48" t="s">
        <v>46</v>
      </c>
      <c r="C48" t="s">
        <v>715</v>
      </c>
      <c r="D48" t="s">
        <v>716</v>
      </c>
      <c r="E48" s="4">
        <v>45108</v>
      </c>
      <c r="F48" s="4">
        <v>46934</v>
      </c>
      <c r="G48" t="s">
        <v>269</v>
      </c>
    </row>
    <row r="49" spans="1:7" x14ac:dyDescent="0.3">
      <c r="A49" t="s">
        <v>93</v>
      </c>
      <c r="B49" t="s">
        <v>46</v>
      </c>
      <c r="C49" t="s">
        <v>717</v>
      </c>
      <c r="D49" t="s">
        <v>718</v>
      </c>
      <c r="E49" s="4">
        <v>45108</v>
      </c>
      <c r="F49" s="4">
        <v>46934</v>
      </c>
      <c r="G49" t="s">
        <v>269</v>
      </c>
    </row>
    <row r="50" spans="1:7" x14ac:dyDescent="0.3">
      <c r="A50" t="s">
        <v>94</v>
      </c>
      <c r="B50" t="s">
        <v>46</v>
      </c>
      <c r="C50" t="s">
        <v>719</v>
      </c>
      <c r="D50" t="s">
        <v>382</v>
      </c>
      <c r="E50" s="4">
        <v>45108</v>
      </c>
      <c r="F50" s="4">
        <v>46934</v>
      </c>
      <c r="G50" t="s">
        <v>269</v>
      </c>
    </row>
    <row r="51" spans="1:7" x14ac:dyDescent="0.3">
      <c r="A51" t="s">
        <v>95</v>
      </c>
      <c r="B51" t="s">
        <v>46</v>
      </c>
      <c r="C51" t="s">
        <v>720</v>
      </c>
      <c r="D51" t="s">
        <v>383</v>
      </c>
      <c r="E51" s="4">
        <v>45108</v>
      </c>
      <c r="F51" s="4">
        <v>46934</v>
      </c>
      <c r="G51" t="s">
        <v>269</v>
      </c>
    </row>
    <row r="52" spans="1:7" x14ac:dyDescent="0.3">
      <c r="A52" t="s">
        <v>96</v>
      </c>
      <c r="B52" t="s">
        <v>46</v>
      </c>
      <c r="C52" t="s">
        <v>721</v>
      </c>
      <c r="D52" t="s">
        <v>384</v>
      </c>
      <c r="E52" s="4">
        <v>45096</v>
      </c>
      <c r="F52" s="4">
        <v>46934</v>
      </c>
      <c r="G52" t="s">
        <v>269</v>
      </c>
    </row>
    <row r="53" spans="1:7" x14ac:dyDescent="0.3">
      <c r="A53" t="s">
        <v>97</v>
      </c>
      <c r="B53" t="s">
        <v>46</v>
      </c>
      <c r="C53" t="s">
        <v>722</v>
      </c>
      <c r="D53" t="s">
        <v>723</v>
      </c>
      <c r="E53" s="4">
        <v>45108</v>
      </c>
      <c r="F53" s="4">
        <v>46934</v>
      </c>
      <c r="G53" t="s">
        <v>269</v>
      </c>
    </row>
    <row r="54" spans="1:7" x14ac:dyDescent="0.3">
      <c r="A54" t="s">
        <v>98</v>
      </c>
      <c r="B54" t="s">
        <v>46</v>
      </c>
      <c r="C54" t="s">
        <v>99</v>
      </c>
      <c r="D54" t="s">
        <v>724</v>
      </c>
      <c r="E54" s="4">
        <v>45108</v>
      </c>
      <c r="F54" s="4">
        <v>46934</v>
      </c>
      <c r="G54" t="s">
        <v>269</v>
      </c>
    </row>
    <row r="55" spans="1:7" x14ac:dyDescent="0.3">
      <c r="A55" t="s">
        <v>100</v>
      </c>
      <c r="B55" t="s">
        <v>46</v>
      </c>
      <c r="C55" t="s">
        <v>725</v>
      </c>
      <c r="D55" t="s">
        <v>101</v>
      </c>
      <c r="E55" s="4">
        <v>45108</v>
      </c>
      <c r="F55" s="4">
        <v>46934</v>
      </c>
      <c r="G55" t="s">
        <v>269</v>
      </c>
    </row>
    <row r="56" spans="1:7" x14ac:dyDescent="0.3">
      <c r="A56" t="s">
        <v>102</v>
      </c>
      <c r="B56" t="s">
        <v>46</v>
      </c>
      <c r="C56" t="s">
        <v>726</v>
      </c>
      <c r="D56" t="s">
        <v>103</v>
      </c>
      <c r="E56" s="4">
        <v>45108</v>
      </c>
      <c r="F56" s="4">
        <v>46934</v>
      </c>
      <c r="G56" t="s">
        <v>269</v>
      </c>
    </row>
    <row r="57" spans="1:7" x14ac:dyDescent="0.3">
      <c r="A57" t="s">
        <v>104</v>
      </c>
      <c r="B57" t="s">
        <v>46</v>
      </c>
      <c r="C57" t="s">
        <v>105</v>
      </c>
      <c r="D57" t="s">
        <v>727</v>
      </c>
      <c r="E57" s="4">
        <v>45108</v>
      </c>
      <c r="F57" s="4">
        <v>46934</v>
      </c>
      <c r="G57" t="s">
        <v>269</v>
      </c>
    </row>
    <row r="58" spans="1:7" x14ac:dyDescent="0.3">
      <c r="A58" t="s">
        <v>106</v>
      </c>
      <c r="B58" t="s">
        <v>46</v>
      </c>
      <c r="C58" t="s">
        <v>728</v>
      </c>
      <c r="D58" t="s">
        <v>729</v>
      </c>
      <c r="E58" s="4">
        <v>45108</v>
      </c>
      <c r="F58" s="4">
        <v>46934</v>
      </c>
      <c r="G58" t="s">
        <v>269</v>
      </c>
    </row>
    <row r="59" spans="1:7" x14ac:dyDescent="0.3">
      <c r="A59" t="s">
        <v>107</v>
      </c>
      <c r="B59" t="s">
        <v>46</v>
      </c>
      <c r="C59" t="s">
        <v>730</v>
      </c>
      <c r="D59" t="s">
        <v>108</v>
      </c>
      <c r="E59" s="4">
        <v>45108</v>
      </c>
      <c r="F59" s="4">
        <v>46934</v>
      </c>
      <c r="G59" t="s">
        <v>269</v>
      </c>
    </row>
    <row r="60" spans="1:7" x14ac:dyDescent="0.3">
      <c r="A60" t="s">
        <v>109</v>
      </c>
      <c r="B60" t="s">
        <v>46</v>
      </c>
      <c r="C60" t="s">
        <v>110</v>
      </c>
      <c r="D60" t="s">
        <v>731</v>
      </c>
      <c r="E60" s="4">
        <v>45108</v>
      </c>
      <c r="F60" s="4">
        <v>46934</v>
      </c>
      <c r="G60" t="s">
        <v>269</v>
      </c>
    </row>
    <row r="61" spans="1:7" x14ac:dyDescent="0.3">
      <c r="A61" t="s">
        <v>111</v>
      </c>
      <c r="B61" t="s">
        <v>46</v>
      </c>
      <c r="C61" t="s">
        <v>732</v>
      </c>
      <c r="D61" t="s">
        <v>733</v>
      </c>
      <c r="E61" s="4">
        <v>45108</v>
      </c>
      <c r="F61" s="4">
        <v>46934</v>
      </c>
      <c r="G61" t="s">
        <v>269</v>
      </c>
    </row>
    <row r="62" spans="1:7" x14ac:dyDescent="0.3">
      <c r="A62" t="s">
        <v>112</v>
      </c>
      <c r="B62" t="s">
        <v>46</v>
      </c>
      <c r="C62" t="s">
        <v>113</v>
      </c>
      <c r="D62" t="s">
        <v>734</v>
      </c>
      <c r="E62" s="4">
        <v>45108</v>
      </c>
      <c r="F62" s="4">
        <v>46934</v>
      </c>
      <c r="G62" t="s">
        <v>269</v>
      </c>
    </row>
    <row r="63" spans="1:7" x14ac:dyDescent="0.3">
      <c r="A63" t="s">
        <v>114</v>
      </c>
      <c r="B63" t="s">
        <v>46</v>
      </c>
      <c r="C63" t="s">
        <v>735</v>
      </c>
      <c r="D63" t="s">
        <v>389</v>
      </c>
      <c r="E63" s="4">
        <v>45108</v>
      </c>
      <c r="F63" s="4">
        <v>46934</v>
      </c>
      <c r="G63" t="s">
        <v>269</v>
      </c>
    </row>
    <row r="64" spans="1:7" x14ac:dyDescent="0.3">
      <c r="A64" t="s">
        <v>115</v>
      </c>
      <c r="B64" t="s">
        <v>46</v>
      </c>
      <c r="C64" t="s">
        <v>117</v>
      </c>
      <c r="D64" t="s">
        <v>116</v>
      </c>
      <c r="E64" s="4">
        <v>45108</v>
      </c>
      <c r="F64" s="4">
        <v>46934</v>
      </c>
      <c r="G64" t="s">
        <v>269</v>
      </c>
    </row>
    <row r="65" spans="1:7" x14ac:dyDescent="0.3">
      <c r="A65" t="s">
        <v>118</v>
      </c>
      <c r="B65" t="s">
        <v>46</v>
      </c>
      <c r="C65" t="s">
        <v>736</v>
      </c>
      <c r="D65" t="s">
        <v>390</v>
      </c>
      <c r="E65" s="4">
        <v>45108</v>
      </c>
      <c r="F65" s="4">
        <v>46934</v>
      </c>
      <c r="G65" t="s">
        <v>269</v>
      </c>
    </row>
    <row r="66" spans="1:7" x14ac:dyDescent="0.3">
      <c r="A66" t="s">
        <v>119</v>
      </c>
      <c r="B66" t="s">
        <v>46</v>
      </c>
      <c r="C66" t="s">
        <v>120</v>
      </c>
      <c r="D66" t="s">
        <v>392</v>
      </c>
      <c r="E66" s="4">
        <v>45108</v>
      </c>
      <c r="F66" s="4">
        <v>46934</v>
      </c>
      <c r="G66" t="s">
        <v>269</v>
      </c>
    </row>
    <row r="67" spans="1:7" x14ac:dyDescent="0.3">
      <c r="A67" t="s">
        <v>121</v>
      </c>
      <c r="B67" t="s">
        <v>46</v>
      </c>
      <c r="C67" t="s">
        <v>737</v>
      </c>
      <c r="D67" t="s">
        <v>393</v>
      </c>
      <c r="E67" s="4">
        <v>45108</v>
      </c>
      <c r="F67" s="4">
        <v>46934</v>
      </c>
      <c r="G67" t="s">
        <v>269</v>
      </c>
    </row>
    <row r="68" spans="1:7" x14ac:dyDescent="0.3">
      <c r="A68" t="s">
        <v>122</v>
      </c>
      <c r="B68" t="s">
        <v>46</v>
      </c>
      <c r="C68" t="s">
        <v>738</v>
      </c>
      <c r="D68" t="s">
        <v>739</v>
      </c>
      <c r="E68" s="4">
        <v>45108</v>
      </c>
      <c r="F68" s="4">
        <v>46934</v>
      </c>
      <c r="G68" t="s">
        <v>269</v>
      </c>
    </row>
    <row r="69" spans="1:7" x14ac:dyDescent="0.3">
      <c r="A69" t="s">
        <v>123</v>
      </c>
      <c r="B69" t="s">
        <v>46</v>
      </c>
      <c r="C69" t="s">
        <v>124</v>
      </c>
      <c r="D69" t="s">
        <v>740</v>
      </c>
      <c r="E69" s="4">
        <v>45108</v>
      </c>
      <c r="F69" s="4">
        <v>46934</v>
      </c>
      <c r="G69" t="s">
        <v>269</v>
      </c>
    </row>
    <row r="70" spans="1:7" x14ac:dyDescent="0.3">
      <c r="A70" t="s">
        <v>125</v>
      </c>
      <c r="B70" t="s">
        <v>46</v>
      </c>
      <c r="C70" t="s">
        <v>741</v>
      </c>
      <c r="D70" t="s">
        <v>742</v>
      </c>
      <c r="E70" s="4">
        <v>45108</v>
      </c>
      <c r="F70" s="4">
        <v>46934</v>
      </c>
      <c r="G70" t="s">
        <v>269</v>
      </c>
    </row>
    <row r="71" spans="1:7" x14ac:dyDescent="0.3">
      <c r="A71" t="s">
        <v>126</v>
      </c>
      <c r="B71" t="s">
        <v>46</v>
      </c>
      <c r="C71" t="s">
        <v>127</v>
      </c>
      <c r="D71" t="s">
        <v>394</v>
      </c>
      <c r="E71" s="4">
        <v>45108</v>
      </c>
      <c r="F71" s="4">
        <v>46934</v>
      </c>
      <c r="G71" t="s">
        <v>269</v>
      </c>
    </row>
    <row r="72" spans="1:7" x14ac:dyDescent="0.3">
      <c r="A72" t="s">
        <v>128</v>
      </c>
      <c r="B72" t="s">
        <v>46</v>
      </c>
      <c r="C72" t="s">
        <v>129</v>
      </c>
      <c r="D72" t="s">
        <v>743</v>
      </c>
      <c r="E72" s="4">
        <v>45108</v>
      </c>
      <c r="F72" s="4">
        <v>46934</v>
      </c>
      <c r="G72" t="s">
        <v>269</v>
      </c>
    </row>
    <row r="73" spans="1:7" x14ac:dyDescent="0.3">
      <c r="A73" t="s">
        <v>130</v>
      </c>
      <c r="B73" t="s">
        <v>46</v>
      </c>
      <c r="C73" t="s">
        <v>131</v>
      </c>
      <c r="D73" t="s">
        <v>744</v>
      </c>
      <c r="E73" s="4">
        <v>45108</v>
      </c>
      <c r="F73" s="4">
        <v>46934</v>
      </c>
      <c r="G73" t="s">
        <v>269</v>
      </c>
    </row>
    <row r="74" spans="1:7" x14ac:dyDescent="0.3">
      <c r="A74" t="s">
        <v>132</v>
      </c>
      <c r="B74" t="s">
        <v>46</v>
      </c>
      <c r="C74" t="s">
        <v>745</v>
      </c>
      <c r="D74" t="s">
        <v>746</v>
      </c>
      <c r="E74" s="4">
        <v>45108</v>
      </c>
      <c r="F74" s="4">
        <v>46934</v>
      </c>
      <c r="G74" t="s">
        <v>269</v>
      </c>
    </row>
    <row r="75" spans="1:7" x14ac:dyDescent="0.3">
      <c r="A75" t="s">
        <v>133</v>
      </c>
      <c r="B75" t="s">
        <v>46</v>
      </c>
      <c r="C75" t="s">
        <v>134</v>
      </c>
      <c r="D75" t="s">
        <v>747</v>
      </c>
      <c r="E75" s="4">
        <v>45108</v>
      </c>
      <c r="F75" s="4">
        <v>46934</v>
      </c>
      <c r="G75" t="s">
        <v>269</v>
      </c>
    </row>
    <row r="76" spans="1:7" x14ac:dyDescent="0.3">
      <c r="A76" t="s">
        <v>135</v>
      </c>
      <c r="B76" t="s">
        <v>46</v>
      </c>
      <c r="C76" t="s">
        <v>748</v>
      </c>
      <c r="D76" t="s">
        <v>749</v>
      </c>
      <c r="E76" s="4">
        <v>45108</v>
      </c>
      <c r="F76" s="4">
        <v>46934</v>
      </c>
      <c r="G76" t="s">
        <v>269</v>
      </c>
    </row>
    <row r="77" spans="1:7" x14ac:dyDescent="0.3">
      <c r="A77" t="s">
        <v>136</v>
      </c>
      <c r="B77" t="s">
        <v>46</v>
      </c>
      <c r="C77" t="s">
        <v>137</v>
      </c>
      <c r="D77" t="s">
        <v>397</v>
      </c>
      <c r="E77" s="4">
        <v>45108</v>
      </c>
      <c r="F77" s="4">
        <v>46934</v>
      </c>
      <c r="G77" t="s">
        <v>269</v>
      </c>
    </row>
    <row r="78" spans="1:7" x14ac:dyDescent="0.3">
      <c r="A78" t="s">
        <v>138</v>
      </c>
      <c r="B78" t="s">
        <v>46</v>
      </c>
      <c r="C78" t="s">
        <v>140</v>
      </c>
      <c r="D78" t="s">
        <v>139</v>
      </c>
      <c r="E78" s="4">
        <v>45108</v>
      </c>
      <c r="F78" s="4">
        <v>46934</v>
      </c>
      <c r="G78" t="s">
        <v>269</v>
      </c>
    </row>
    <row r="79" spans="1:7" x14ac:dyDescent="0.3">
      <c r="A79" t="s">
        <v>141</v>
      </c>
      <c r="B79" t="s">
        <v>46</v>
      </c>
      <c r="C79" t="s">
        <v>143</v>
      </c>
      <c r="D79" t="s">
        <v>142</v>
      </c>
      <c r="E79" s="4">
        <v>45108</v>
      </c>
      <c r="F79" s="4">
        <v>46934</v>
      </c>
      <c r="G79" t="s">
        <v>269</v>
      </c>
    </row>
    <row r="80" spans="1:7" x14ac:dyDescent="0.3">
      <c r="A80" t="s">
        <v>144</v>
      </c>
      <c r="B80" t="s">
        <v>46</v>
      </c>
      <c r="C80" t="s">
        <v>750</v>
      </c>
      <c r="D80" t="s">
        <v>751</v>
      </c>
      <c r="E80" s="4">
        <v>45108</v>
      </c>
      <c r="F80" s="4">
        <v>46934</v>
      </c>
      <c r="G80" t="s">
        <v>269</v>
      </c>
    </row>
    <row r="81" spans="1:7" x14ac:dyDescent="0.3">
      <c r="A81" t="s">
        <v>145</v>
      </c>
      <c r="B81" t="s">
        <v>46</v>
      </c>
      <c r="C81" t="s">
        <v>147</v>
      </c>
      <c r="D81" t="s">
        <v>146</v>
      </c>
      <c r="E81" s="4">
        <v>45108</v>
      </c>
      <c r="F81" s="4">
        <v>46934</v>
      </c>
      <c r="G81" t="s">
        <v>269</v>
      </c>
    </row>
    <row r="82" spans="1:7" x14ac:dyDescent="0.3">
      <c r="A82" t="s">
        <v>148</v>
      </c>
      <c r="B82" t="s">
        <v>46</v>
      </c>
      <c r="C82" t="s">
        <v>150</v>
      </c>
      <c r="D82" t="s">
        <v>149</v>
      </c>
      <c r="E82" s="4">
        <v>45108</v>
      </c>
      <c r="F82" s="4">
        <v>46934</v>
      </c>
      <c r="G82" t="s">
        <v>269</v>
      </c>
    </row>
    <row r="83" spans="1:7" x14ac:dyDescent="0.3">
      <c r="A83" t="s">
        <v>151</v>
      </c>
      <c r="B83" t="s">
        <v>46</v>
      </c>
      <c r="C83" t="s">
        <v>752</v>
      </c>
      <c r="D83" t="s">
        <v>401</v>
      </c>
      <c r="E83" s="4">
        <v>45108</v>
      </c>
      <c r="F83" s="4">
        <v>46934</v>
      </c>
      <c r="G83" t="s">
        <v>269</v>
      </c>
    </row>
    <row r="84" spans="1:7" x14ac:dyDescent="0.3">
      <c r="A84" t="s">
        <v>152</v>
      </c>
      <c r="B84" t="s">
        <v>46</v>
      </c>
      <c r="C84" t="s">
        <v>134</v>
      </c>
      <c r="D84" t="s">
        <v>402</v>
      </c>
      <c r="E84" s="4">
        <v>45108</v>
      </c>
      <c r="F84" s="4">
        <v>46934</v>
      </c>
      <c r="G84" t="s">
        <v>269</v>
      </c>
    </row>
    <row r="85" spans="1:7" x14ac:dyDescent="0.3">
      <c r="A85" t="s">
        <v>154</v>
      </c>
      <c r="B85" t="s">
        <v>46</v>
      </c>
      <c r="C85" t="s">
        <v>753</v>
      </c>
      <c r="D85" t="s">
        <v>754</v>
      </c>
      <c r="E85" s="4">
        <v>45108</v>
      </c>
      <c r="F85" s="4">
        <v>46934</v>
      </c>
      <c r="G85" t="s">
        <v>269</v>
      </c>
    </row>
    <row r="86" spans="1:7" x14ac:dyDescent="0.3">
      <c r="A86" t="s">
        <v>155</v>
      </c>
      <c r="B86" t="s">
        <v>46</v>
      </c>
      <c r="C86" t="s">
        <v>156</v>
      </c>
      <c r="D86" t="s">
        <v>755</v>
      </c>
      <c r="E86" s="4">
        <v>45108</v>
      </c>
      <c r="F86" s="4">
        <v>46934</v>
      </c>
      <c r="G86" t="s">
        <v>269</v>
      </c>
    </row>
    <row r="87" spans="1:7" x14ac:dyDescent="0.3">
      <c r="A87" t="s">
        <v>157</v>
      </c>
      <c r="B87" t="s">
        <v>46</v>
      </c>
      <c r="C87" t="s">
        <v>756</v>
      </c>
      <c r="D87" t="s">
        <v>404</v>
      </c>
      <c r="E87" s="4">
        <v>45108</v>
      </c>
      <c r="F87" s="4">
        <v>46934</v>
      </c>
      <c r="G87" t="s">
        <v>269</v>
      </c>
    </row>
    <row r="88" spans="1:7" x14ac:dyDescent="0.3">
      <c r="A88" t="s">
        <v>158</v>
      </c>
      <c r="B88" t="s">
        <v>46</v>
      </c>
      <c r="C88" t="s">
        <v>757</v>
      </c>
      <c r="D88" t="s">
        <v>406</v>
      </c>
      <c r="E88" s="4">
        <v>45108</v>
      </c>
      <c r="F88" s="4">
        <v>46934</v>
      </c>
      <c r="G88" t="s">
        <v>269</v>
      </c>
    </row>
    <row r="89" spans="1:7" x14ac:dyDescent="0.3">
      <c r="A89" t="s">
        <v>159</v>
      </c>
      <c r="B89" t="s">
        <v>46</v>
      </c>
      <c r="C89" t="s">
        <v>758</v>
      </c>
      <c r="D89" t="s">
        <v>759</v>
      </c>
      <c r="E89" s="4">
        <v>45108</v>
      </c>
      <c r="F89" s="4">
        <v>46934</v>
      </c>
      <c r="G89" t="s">
        <v>269</v>
      </c>
    </row>
    <row r="90" spans="1:7" x14ac:dyDescent="0.3">
      <c r="A90" t="s">
        <v>160</v>
      </c>
      <c r="B90" t="s">
        <v>46</v>
      </c>
      <c r="C90" t="s">
        <v>760</v>
      </c>
      <c r="D90" t="s">
        <v>407</v>
      </c>
      <c r="E90" s="4">
        <v>45108</v>
      </c>
      <c r="F90" s="4">
        <v>46934</v>
      </c>
      <c r="G90" t="s">
        <v>269</v>
      </c>
    </row>
    <row r="91" spans="1:7" x14ac:dyDescent="0.3">
      <c r="A91" t="s">
        <v>161</v>
      </c>
      <c r="B91" t="s">
        <v>46</v>
      </c>
      <c r="C91" t="s">
        <v>761</v>
      </c>
      <c r="D91" t="s">
        <v>762</v>
      </c>
      <c r="E91" s="4">
        <v>45108</v>
      </c>
      <c r="F91" s="4">
        <v>46934</v>
      </c>
      <c r="G91" t="s">
        <v>269</v>
      </c>
    </row>
    <row r="92" spans="1:7" x14ac:dyDescent="0.3">
      <c r="A92" t="s">
        <v>162</v>
      </c>
      <c r="B92" t="s">
        <v>46</v>
      </c>
      <c r="C92" t="s">
        <v>763</v>
      </c>
      <c r="D92" t="s">
        <v>764</v>
      </c>
      <c r="E92" s="4">
        <v>45108</v>
      </c>
      <c r="F92" s="4">
        <v>46934</v>
      </c>
      <c r="G92" t="s">
        <v>269</v>
      </c>
    </row>
    <row r="93" spans="1:7" x14ac:dyDescent="0.3">
      <c r="A93" t="s">
        <v>163</v>
      </c>
      <c r="B93" t="s">
        <v>46</v>
      </c>
      <c r="C93" t="s">
        <v>745</v>
      </c>
      <c r="D93" t="s">
        <v>765</v>
      </c>
      <c r="E93" s="4">
        <v>45108</v>
      </c>
      <c r="F93" s="4">
        <v>46934</v>
      </c>
      <c r="G93" t="s">
        <v>269</v>
      </c>
    </row>
    <row r="94" spans="1:7" x14ac:dyDescent="0.3">
      <c r="A94" t="s">
        <v>164</v>
      </c>
      <c r="B94" t="s">
        <v>46</v>
      </c>
      <c r="C94" t="s">
        <v>165</v>
      </c>
      <c r="D94" t="s">
        <v>409</v>
      </c>
      <c r="E94" s="4">
        <v>45108</v>
      </c>
      <c r="F94" s="4">
        <v>46934</v>
      </c>
      <c r="G94" t="s">
        <v>269</v>
      </c>
    </row>
    <row r="95" spans="1:7" x14ac:dyDescent="0.3">
      <c r="A95" t="s">
        <v>166</v>
      </c>
      <c r="B95" t="s">
        <v>46</v>
      </c>
      <c r="C95" t="s">
        <v>766</v>
      </c>
      <c r="D95" t="s">
        <v>411</v>
      </c>
      <c r="E95" s="4">
        <v>45108</v>
      </c>
      <c r="F95" s="4">
        <v>46934</v>
      </c>
      <c r="G95" t="s">
        <v>269</v>
      </c>
    </row>
    <row r="96" spans="1:7" x14ac:dyDescent="0.3">
      <c r="A96" t="s">
        <v>167</v>
      </c>
      <c r="B96" t="s">
        <v>46</v>
      </c>
      <c r="C96" t="s">
        <v>767</v>
      </c>
      <c r="D96" t="s">
        <v>768</v>
      </c>
      <c r="E96" s="4">
        <v>45108</v>
      </c>
      <c r="F96" s="4">
        <v>46934</v>
      </c>
      <c r="G96" t="s">
        <v>269</v>
      </c>
    </row>
    <row r="97" spans="1:7" x14ac:dyDescent="0.3">
      <c r="A97" t="s">
        <v>168</v>
      </c>
      <c r="B97" t="s">
        <v>46</v>
      </c>
      <c r="C97" t="s">
        <v>769</v>
      </c>
      <c r="D97" t="s">
        <v>413</v>
      </c>
      <c r="E97" s="4">
        <v>45108</v>
      </c>
      <c r="F97" s="4">
        <v>46934</v>
      </c>
      <c r="G97" t="s">
        <v>269</v>
      </c>
    </row>
    <row r="98" spans="1:7" x14ac:dyDescent="0.3">
      <c r="A98" t="s">
        <v>169</v>
      </c>
      <c r="B98" t="s">
        <v>46</v>
      </c>
      <c r="C98" t="s">
        <v>770</v>
      </c>
      <c r="D98" t="s">
        <v>771</v>
      </c>
      <c r="E98" s="4">
        <v>45108</v>
      </c>
      <c r="F98" s="4">
        <v>46934</v>
      </c>
      <c r="G98" t="s">
        <v>269</v>
      </c>
    </row>
    <row r="99" spans="1:7" x14ac:dyDescent="0.3">
      <c r="A99" t="s">
        <v>170</v>
      </c>
      <c r="B99" t="s">
        <v>46</v>
      </c>
      <c r="C99" t="s">
        <v>772</v>
      </c>
      <c r="D99" t="s">
        <v>414</v>
      </c>
      <c r="E99" s="4">
        <v>45108</v>
      </c>
      <c r="F99" s="4">
        <v>46934</v>
      </c>
      <c r="G99" t="s">
        <v>269</v>
      </c>
    </row>
    <row r="100" spans="1:7" x14ac:dyDescent="0.3">
      <c r="A100" t="s">
        <v>171</v>
      </c>
      <c r="B100" t="s">
        <v>46</v>
      </c>
      <c r="C100" t="s">
        <v>134</v>
      </c>
      <c r="D100" t="s">
        <v>415</v>
      </c>
      <c r="E100" s="4">
        <v>45108</v>
      </c>
      <c r="F100" s="4">
        <v>46934</v>
      </c>
      <c r="G100" t="s">
        <v>269</v>
      </c>
    </row>
    <row r="101" spans="1:7" x14ac:dyDescent="0.3">
      <c r="A101" t="s">
        <v>172</v>
      </c>
      <c r="B101" t="s">
        <v>46</v>
      </c>
      <c r="C101" t="s">
        <v>773</v>
      </c>
      <c r="D101" t="s">
        <v>774</v>
      </c>
      <c r="E101" s="4">
        <v>45108</v>
      </c>
      <c r="F101" s="4">
        <v>46934</v>
      </c>
      <c r="G101" t="s">
        <v>269</v>
      </c>
    </row>
    <row r="102" spans="1:7" x14ac:dyDescent="0.3">
      <c r="A102" t="s">
        <v>173</v>
      </c>
      <c r="B102" t="s">
        <v>46</v>
      </c>
      <c r="C102" t="s">
        <v>174</v>
      </c>
      <c r="D102" t="s">
        <v>775</v>
      </c>
      <c r="E102" s="4">
        <v>45108</v>
      </c>
      <c r="F102" s="4">
        <v>46934</v>
      </c>
      <c r="G102" t="s">
        <v>269</v>
      </c>
    </row>
    <row r="103" spans="1:7" x14ac:dyDescent="0.3">
      <c r="A103" t="s">
        <v>175</v>
      </c>
      <c r="B103" t="s">
        <v>46</v>
      </c>
      <c r="C103" t="s">
        <v>776</v>
      </c>
      <c r="D103" t="s">
        <v>777</v>
      </c>
      <c r="E103" s="4">
        <v>45108</v>
      </c>
      <c r="F103" s="4">
        <v>46934</v>
      </c>
      <c r="G103" t="s">
        <v>269</v>
      </c>
    </row>
    <row r="104" spans="1:7" x14ac:dyDescent="0.3">
      <c r="A104" t="s">
        <v>176</v>
      </c>
      <c r="B104" t="s">
        <v>46</v>
      </c>
      <c r="C104" t="s">
        <v>177</v>
      </c>
      <c r="D104" t="s">
        <v>778</v>
      </c>
      <c r="E104" s="4">
        <v>45108</v>
      </c>
      <c r="F104" s="4">
        <v>46934</v>
      </c>
      <c r="G104" t="s">
        <v>269</v>
      </c>
    </row>
    <row r="105" spans="1:7" x14ac:dyDescent="0.3">
      <c r="A105" t="s">
        <v>178</v>
      </c>
      <c r="B105" t="s">
        <v>46</v>
      </c>
      <c r="C105" t="s">
        <v>779</v>
      </c>
      <c r="D105" t="s">
        <v>416</v>
      </c>
      <c r="E105" s="4">
        <v>45108</v>
      </c>
      <c r="F105" s="4">
        <v>46934</v>
      </c>
      <c r="G105" t="s">
        <v>269</v>
      </c>
    </row>
    <row r="106" spans="1:7" x14ac:dyDescent="0.3">
      <c r="A106" t="s">
        <v>179</v>
      </c>
      <c r="B106" t="s">
        <v>46</v>
      </c>
      <c r="C106" t="s">
        <v>417</v>
      </c>
      <c r="D106" t="s">
        <v>780</v>
      </c>
      <c r="E106" s="4">
        <v>45108</v>
      </c>
      <c r="F106" s="4">
        <v>46934</v>
      </c>
      <c r="G106" t="s">
        <v>269</v>
      </c>
    </row>
    <row r="107" spans="1:7" x14ac:dyDescent="0.3">
      <c r="A107" t="s">
        <v>180</v>
      </c>
      <c r="B107" t="s">
        <v>46</v>
      </c>
      <c r="C107" t="s">
        <v>781</v>
      </c>
      <c r="D107" t="s">
        <v>419</v>
      </c>
      <c r="E107" s="4">
        <v>45108</v>
      </c>
      <c r="F107" s="4">
        <v>46934</v>
      </c>
      <c r="G107" t="s">
        <v>269</v>
      </c>
    </row>
    <row r="108" spans="1:7" x14ac:dyDescent="0.3">
      <c r="A108" t="s">
        <v>181</v>
      </c>
      <c r="B108" t="s">
        <v>46</v>
      </c>
      <c r="C108" t="s">
        <v>182</v>
      </c>
      <c r="D108" t="s">
        <v>782</v>
      </c>
      <c r="E108" s="4">
        <v>45108</v>
      </c>
      <c r="F108" s="4">
        <v>46934</v>
      </c>
      <c r="G108" t="s">
        <v>269</v>
      </c>
    </row>
    <row r="109" spans="1:7" x14ac:dyDescent="0.3">
      <c r="A109" t="s">
        <v>183</v>
      </c>
      <c r="B109" t="s">
        <v>46</v>
      </c>
      <c r="C109" t="s">
        <v>783</v>
      </c>
      <c r="D109" t="s">
        <v>784</v>
      </c>
      <c r="E109" s="4">
        <v>45108</v>
      </c>
      <c r="F109" s="4">
        <v>46934</v>
      </c>
      <c r="G109" t="s">
        <v>269</v>
      </c>
    </row>
    <row r="110" spans="1:7" x14ac:dyDescent="0.3">
      <c r="A110" t="s">
        <v>184</v>
      </c>
      <c r="B110" t="s">
        <v>46</v>
      </c>
      <c r="C110" t="s">
        <v>185</v>
      </c>
      <c r="D110" t="s">
        <v>785</v>
      </c>
      <c r="E110" s="4">
        <v>45108</v>
      </c>
      <c r="F110" s="4">
        <v>46934</v>
      </c>
      <c r="G110" t="s">
        <v>269</v>
      </c>
    </row>
    <row r="111" spans="1:7" x14ac:dyDescent="0.3">
      <c r="A111" t="s">
        <v>186</v>
      </c>
      <c r="B111" t="s">
        <v>46</v>
      </c>
      <c r="C111" t="s">
        <v>187</v>
      </c>
      <c r="D111" t="s">
        <v>786</v>
      </c>
      <c r="E111" s="4">
        <v>45108</v>
      </c>
      <c r="F111" s="4">
        <v>46934</v>
      </c>
      <c r="G111" t="s">
        <v>269</v>
      </c>
    </row>
    <row r="112" spans="1:7" x14ac:dyDescent="0.3">
      <c r="A112" t="s">
        <v>188</v>
      </c>
      <c r="B112" t="s">
        <v>46</v>
      </c>
      <c r="C112" t="s">
        <v>787</v>
      </c>
      <c r="D112" t="s">
        <v>421</v>
      </c>
      <c r="E112" s="4">
        <v>45108</v>
      </c>
      <c r="F112" s="4">
        <v>46934</v>
      </c>
      <c r="G112" t="s">
        <v>269</v>
      </c>
    </row>
    <row r="113" spans="1:7" x14ac:dyDescent="0.3">
      <c r="A113" t="s">
        <v>189</v>
      </c>
      <c r="B113" t="s">
        <v>46</v>
      </c>
      <c r="C113" t="s">
        <v>190</v>
      </c>
      <c r="D113" t="s">
        <v>422</v>
      </c>
      <c r="E113" s="4">
        <v>45108</v>
      </c>
      <c r="F113" s="4">
        <v>46934</v>
      </c>
      <c r="G113" t="s">
        <v>269</v>
      </c>
    </row>
    <row r="114" spans="1:7" x14ac:dyDescent="0.3">
      <c r="A114" t="s">
        <v>191</v>
      </c>
      <c r="B114" t="s">
        <v>46</v>
      </c>
      <c r="C114" t="s">
        <v>68</v>
      </c>
      <c r="D114" t="s">
        <v>788</v>
      </c>
      <c r="E114" s="4">
        <v>45108</v>
      </c>
      <c r="F114" s="4">
        <v>46934</v>
      </c>
      <c r="G114" t="s">
        <v>269</v>
      </c>
    </row>
    <row r="115" spans="1:7" x14ac:dyDescent="0.3">
      <c r="A115" t="s">
        <v>192</v>
      </c>
      <c r="B115" t="s">
        <v>46</v>
      </c>
      <c r="C115" t="s">
        <v>68</v>
      </c>
      <c r="D115" t="s">
        <v>789</v>
      </c>
      <c r="E115" s="4">
        <v>45110</v>
      </c>
      <c r="F115" s="4">
        <v>46937</v>
      </c>
      <c r="G115" t="s">
        <v>269</v>
      </c>
    </row>
    <row r="116" spans="1:7" x14ac:dyDescent="0.3">
      <c r="A116" t="s">
        <v>659</v>
      </c>
      <c r="B116" t="s">
        <v>46</v>
      </c>
      <c r="C116" t="s">
        <v>209</v>
      </c>
      <c r="D116" t="s">
        <v>208</v>
      </c>
      <c r="E116" s="4">
        <v>45691</v>
      </c>
      <c r="F116" s="4">
        <v>47517</v>
      </c>
      <c r="G116" t="s">
        <v>269</v>
      </c>
    </row>
    <row r="117" spans="1:7" x14ac:dyDescent="0.3">
      <c r="A117" t="s">
        <v>645</v>
      </c>
      <c r="B117" t="s">
        <v>46</v>
      </c>
      <c r="C117" t="s">
        <v>605</v>
      </c>
      <c r="D117" t="s">
        <v>790</v>
      </c>
      <c r="E117" s="4">
        <v>45656</v>
      </c>
      <c r="F117" s="4">
        <v>47482</v>
      </c>
      <c r="G117" t="s">
        <v>269</v>
      </c>
    </row>
    <row r="118" spans="1:7" x14ac:dyDescent="0.3">
      <c r="A118" t="s">
        <v>446</v>
      </c>
      <c r="B118" t="s">
        <v>46</v>
      </c>
      <c r="C118" t="s">
        <v>732</v>
      </c>
      <c r="D118" t="s">
        <v>563</v>
      </c>
      <c r="E118" s="4">
        <v>45433</v>
      </c>
      <c r="F118" s="4">
        <v>47258</v>
      </c>
      <c r="G118" t="s">
        <v>269</v>
      </c>
    </row>
    <row r="119" spans="1:7" x14ac:dyDescent="0.3">
      <c r="A119" t="s">
        <v>447</v>
      </c>
      <c r="B119" t="s">
        <v>46</v>
      </c>
      <c r="C119" t="s">
        <v>791</v>
      </c>
      <c r="D119" t="s">
        <v>565</v>
      </c>
      <c r="E119" s="4">
        <v>45440</v>
      </c>
      <c r="F119" s="4">
        <v>47265</v>
      </c>
      <c r="G119" t="s">
        <v>269</v>
      </c>
    </row>
    <row r="120" spans="1:7" x14ac:dyDescent="0.3">
      <c r="A120" t="s">
        <v>850</v>
      </c>
      <c r="B120" t="s">
        <v>46</v>
      </c>
      <c r="C120" t="s">
        <v>458</v>
      </c>
      <c r="D120" t="s">
        <v>851</v>
      </c>
      <c r="E120" s="4">
        <v>45729</v>
      </c>
      <c r="F120" s="4">
        <v>47555</v>
      </c>
      <c r="G120" t="s">
        <v>269</v>
      </c>
    </row>
    <row r="121" spans="1:7" x14ac:dyDescent="0.3">
      <c r="A121" t="s">
        <v>852</v>
      </c>
      <c r="B121" t="s">
        <v>46</v>
      </c>
      <c r="C121" t="s">
        <v>560</v>
      </c>
      <c r="D121" t="s">
        <v>149</v>
      </c>
      <c r="E121" s="4">
        <v>45744</v>
      </c>
      <c r="F121" s="4">
        <v>47570</v>
      </c>
      <c r="G121" t="s">
        <v>269</v>
      </c>
    </row>
    <row r="122" spans="1:7" x14ac:dyDescent="0.3">
      <c r="A122" t="s">
        <v>1076</v>
      </c>
      <c r="B122" t="s">
        <v>46</v>
      </c>
      <c r="C122" t="s">
        <v>1077</v>
      </c>
      <c r="D122" t="s">
        <v>474</v>
      </c>
      <c r="E122" s="4">
        <v>45807</v>
      </c>
      <c r="F122" s="4">
        <v>47633</v>
      </c>
      <c r="G122" t="s">
        <v>269</v>
      </c>
    </row>
    <row r="123" spans="1:7" x14ac:dyDescent="0.3">
      <c r="A123" t="s">
        <v>193</v>
      </c>
      <c r="B123" t="s">
        <v>194</v>
      </c>
      <c r="C123" t="s">
        <v>53</v>
      </c>
      <c r="D123" t="s">
        <v>40</v>
      </c>
      <c r="E123" s="4">
        <v>45108</v>
      </c>
      <c r="F123" s="4">
        <v>46934</v>
      </c>
      <c r="G123" t="s">
        <v>267</v>
      </c>
    </row>
    <row r="124" spans="1:7" x14ac:dyDescent="0.3">
      <c r="A124" t="s">
        <v>195</v>
      </c>
      <c r="B124" t="s">
        <v>194</v>
      </c>
      <c r="C124" t="s">
        <v>695</v>
      </c>
      <c r="D124" t="s">
        <v>435</v>
      </c>
      <c r="E124" s="4">
        <v>45108</v>
      </c>
      <c r="F124" s="4">
        <v>46934</v>
      </c>
      <c r="G124" t="s">
        <v>267</v>
      </c>
    </row>
    <row r="125" spans="1:7" x14ac:dyDescent="0.3">
      <c r="A125" t="s">
        <v>196</v>
      </c>
      <c r="B125" t="s">
        <v>194</v>
      </c>
      <c r="C125" t="s">
        <v>63</v>
      </c>
      <c r="D125" t="s">
        <v>40</v>
      </c>
      <c r="E125" s="4">
        <v>45108</v>
      </c>
      <c r="F125" s="4">
        <v>46934</v>
      </c>
      <c r="G125" t="s">
        <v>267</v>
      </c>
    </row>
    <row r="126" spans="1:7" x14ac:dyDescent="0.3">
      <c r="A126" t="s">
        <v>792</v>
      </c>
      <c r="B126" t="s">
        <v>194</v>
      </c>
      <c r="C126" t="s">
        <v>793</v>
      </c>
      <c r="D126" t="s">
        <v>793</v>
      </c>
      <c r="E126" s="4">
        <v>45108</v>
      </c>
      <c r="F126" s="4">
        <v>46934</v>
      </c>
      <c r="G126" t="s">
        <v>267</v>
      </c>
    </row>
    <row r="127" spans="1:7" x14ac:dyDescent="0.3">
      <c r="A127" t="s">
        <v>197</v>
      </c>
      <c r="B127" t="s">
        <v>194</v>
      </c>
      <c r="C127" t="s">
        <v>794</v>
      </c>
      <c r="D127" t="s">
        <v>795</v>
      </c>
      <c r="E127" s="4">
        <v>45108</v>
      </c>
      <c r="F127" s="4">
        <v>46934</v>
      </c>
      <c r="G127" t="s">
        <v>267</v>
      </c>
    </row>
    <row r="128" spans="1:7" x14ac:dyDescent="0.3">
      <c r="A128" t="s">
        <v>198</v>
      </c>
      <c r="B128" t="s">
        <v>194</v>
      </c>
      <c r="C128" t="s">
        <v>199</v>
      </c>
      <c r="D128" t="s">
        <v>199</v>
      </c>
      <c r="E128" s="4">
        <v>45108</v>
      </c>
      <c r="F128" s="4">
        <v>46934</v>
      </c>
      <c r="G128" t="s">
        <v>267</v>
      </c>
    </row>
    <row r="129" spans="1:7" x14ac:dyDescent="0.3">
      <c r="A129" t="s">
        <v>200</v>
      </c>
      <c r="B129" t="s">
        <v>194</v>
      </c>
      <c r="C129" t="s">
        <v>732</v>
      </c>
      <c r="D129" t="s">
        <v>732</v>
      </c>
      <c r="E129" s="4">
        <v>45108</v>
      </c>
      <c r="F129" s="4">
        <v>46934</v>
      </c>
      <c r="G129" t="s">
        <v>267</v>
      </c>
    </row>
    <row r="130" spans="1:7" x14ac:dyDescent="0.3">
      <c r="A130" t="s">
        <v>201</v>
      </c>
      <c r="B130" t="s">
        <v>194</v>
      </c>
      <c r="C130" t="s">
        <v>796</v>
      </c>
      <c r="D130" t="s">
        <v>436</v>
      </c>
      <c r="E130" s="4">
        <v>45108</v>
      </c>
      <c r="F130" s="4">
        <v>46934</v>
      </c>
      <c r="G130" t="s">
        <v>267</v>
      </c>
    </row>
    <row r="131" spans="1:7" x14ac:dyDescent="0.3">
      <c r="A131" t="s">
        <v>202</v>
      </c>
      <c r="B131" t="s">
        <v>194</v>
      </c>
      <c r="C131" t="s">
        <v>797</v>
      </c>
      <c r="D131" t="s">
        <v>798</v>
      </c>
      <c r="E131" s="4">
        <v>45108</v>
      </c>
      <c r="F131" s="4">
        <v>46934</v>
      </c>
      <c r="G131" t="s">
        <v>267</v>
      </c>
    </row>
    <row r="132" spans="1:7" x14ac:dyDescent="0.3">
      <c r="A132" t="s">
        <v>203</v>
      </c>
      <c r="B132" t="s">
        <v>194</v>
      </c>
      <c r="C132" t="s">
        <v>735</v>
      </c>
      <c r="D132" t="s">
        <v>799</v>
      </c>
      <c r="E132" s="4">
        <v>45108</v>
      </c>
      <c r="F132" s="4">
        <v>46934</v>
      </c>
      <c r="G132" t="s">
        <v>267</v>
      </c>
    </row>
    <row r="133" spans="1:7" x14ac:dyDescent="0.3">
      <c r="A133" t="s">
        <v>204</v>
      </c>
      <c r="B133" t="s">
        <v>194</v>
      </c>
      <c r="C133" t="s">
        <v>800</v>
      </c>
      <c r="D133" t="s">
        <v>853</v>
      </c>
      <c r="E133" s="4">
        <v>45108</v>
      </c>
      <c r="F133" s="4">
        <v>46934</v>
      </c>
      <c r="G133" t="s">
        <v>267</v>
      </c>
    </row>
    <row r="134" spans="1:7" x14ac:dyDescent="0.3">
      <c r="A134" t="s">
        <v>205</v>
      </c>
      <c r="B134" t="s">
        <v>194</v>
      </c>
      <c r="C134" t="s">
        <v>153</v>
      </c>
      <c r="D134" t="s">
        <v>854</v>
      </c>
      <c r="E134" s="4">
        <v>45108</v>
      </c>
      <c r="F134" s="4">
        <v>46934</v>
      </c>
      <c r="G134" t="s">
        <v>267</v>
      </c>
    </row>
    <row r="135" spans="1:7" x14ac:dyDescent="0.3">
      <c r="A135" t="s">
        <v>206</v>
      </c>
      <c r="B135" t="s">
        <v>194</v>
      </c>
      <c r="C135" t="s">
        <v>772</v>
      </c>
      <c r="D135" t="s">
        <v>801</v>
      </c>
      <c r="E135" s="4">
        <v>45108</v>
      </c>
      <c r="F135" s="4">
        <v>46934</v>
      </c>
      <c r="G135" t="s">
        <v>267</v>
      </c>
    </row>
    <row r="136" spans="1:7" x14ac:dyDescent="0.3">
      <c r="A136" t="s">
        <v>207</v>
      </c>
      <c r="B136" t="s">
        <v>194</v>
      </c>
      <c r="C136" t="s">
        <v>209</v>
      </c>
      <c r="D136" t="s">
        <v>208</v>
      </c>
      <c r="E136" s="4">
        <v>45108</v>
      </c>
      <c r="F136" s="4">
        <v>46934</v>
      </c>
      <c r="G136" t="s">
        <v>267</v>
      </c>
    </row>
    <row r="137" spans="1:7" x14ac:dyDescent="0.3">
      <c r="A137" t="s">
        <v>210</v>
      </c>
      <c r="B137" t="s">
        <v>194</v>
      </c>
      <c r="C137" t="s">
        <v>211</v>
      </c>
      <c r="D137" t="s">
        <v>40</v>
      </c>
      <c r="E137" s="4">
        <v>45108</v>
      </c>
      <c r="F137" s="4">
        <v>46934</v>
      </c>
      <c r="G137" t="s">
        <v>267</v>
      </c>
    </row>
    <row r="138" spans="1:7" x14ac:dyDescent="0.3">
      <c r="A138" t="s">
        <v>212</v>
      </c>
      <c r="B138" t="s">
        <v>194</v>
      </c>
      <c r="C138" t="s">
        <v>213</v>
      </c>
      <c r="D138" t="s">
        <v>855</v>
      </c>
      <c r="E138" s="4">
        <v>45108</v>
      </c>
      <c r="F138" s="4">
        <v>46934</v>
      </c>
      <c r="G138" t="s">
        <v>267</v>
      </c>
    </row>
    <row r="139" spans="1:7" x14ac:dyDescent="0.3">
      <c r="A139" t="s">
        <v>214</v>
      </c>
      <c r="B139" t="s">
        <v>194</v>
      </c>
      <c r="C139" t="s">
        <v>120</v>
      </c>
      <c r="D139" t="s">
        <v>215</v>
      </c>
      <c r="E139" s="4">
        <v>45108</v>
      </c>
      <c r="F139" s="4">
        <v>46934</v>
      </c>
      <c r="G139" t="s">
        <v>267</v>
      </c>
    </row>
    <row r="140" spans="1:7" x14ac:dyDescent="0.3">
      <c r="A140" t="s">
        <v>216</v>
      </c>
      <c r="B140" t="s">
        <v>194</v>
      </c>
      <c r="C140" t="s">
        <v>745</v>
      </c>
      <c r="D140" t="s">
        <v>40</v>
      </c>
      <c r="E140" s="4">
        <v>45108</v>
      </c>
      <c r="F140" s="4">
        <v>46934</v>
      </c>
      <c r="G140" t="s">
        <v>267</v>
      </c>
    </row>
    <row r="141" spans="1:7" x14ac:dyDescent="0.3">
      <c r="A141" t="s">
        <v>604</v>
      </c>
      <c r="B141" t="s">
        <v>194</v>
      </c>
      <c r="C141" t="s">
        <v>605</v>
      </c>
      <c r="D141" t="s">
        <v>856</v>
      </c>
      <c r="E141" s="4">
        <v>45589</v>
      </c>
      <c r="F141" s="4">
        <v>47415</v>
      </c>
      <c r="G141" t="s">
        <v>267</v>
      </c>
    </row>
    <row r="142" spans="1:7" x14ac:dyDescent="0.3">
      <c r="A142" t="s">
        <v>646</v>
      </c>
      <c r="B142" t="s">
        <v>194</v>
      </c>
      <c r="C142" t="s">
        <v>802</v>
      </c>
      <c r="D142" t="s">
        <v>40</v>
      </c>
      <c r="E142" s="4">
        <v>45649</v>
      </c>
      <c r="F142" s="4">
        <v>47475</v>
      </c>
      <c r="G142" t="s">
        <v>267</v>
      </c>
    </row>
    <row r="143" spans="1:7" x14ac:dyDescent="0.3">
      <c r="A143" t="s">
        <v>217</v>
      </c>
      <c r="B143" t="s">
        <v>270</v>
      </c>
      <c r="C143" t="s">
        <v>218</v>
      </c>
      <c r="D143" t="s">
        <v>218</v>
      </c>
      <c r="E143" s="4">
        <v>45454</v>
      </c>
      <c r="F143" s="4">
        <v>46184</v>
      </c>
      <c r="G143" t="s">
        <v>270</v>
      </c>
    </row>
    <row r="144" spans="1:7" x14ac:dyDescent="0.3">
      <c r="A144" t="s">
        <v>219</v>
      </c>
      <c r="B144" t="s">
        <v>270</v>
      </c>
      <c r="C144" t="s">
        <v>803</v>
      </c>
      <c r="D144" t="s">
        <v>803</v>
      </c>
      <c r="E144" s="4">
        <v>43060</v>
      </c>
      <c r="F144" s="4">
        <v>46060</v>
      </c>
      <c r="G144" t="s">
        <v>270</v>
      </c>
    </row>
    <row r="145" spans="1:7" x14ac:dyDescent="0.3">
      <c r="A145" t="s">
        <v>220</v>
      </c>
      <c r="B145" t="s">
        <v>270</v>
      </c>
      <c r="C145" t="s">
        <v>804</v>
      </c>
      <c r="D145" t="s">
        <v>980</v>
      </c>
      <c r="E145" s="4">
        <v>45466</v>
      </c>
      <c r="F145" s="4">
        <v>46196</v>
      </c>
      <c r="G145" t="s">
        <v>270</v>
      </c>
    </row>
    <row r="146" spans="1:7" x14ac:dyDescent="0.3">
      <c r="A146" t="s">
        <v>221</v>
      </c>
      <c r="B146" t="s">
        <v>344</v>
      </c>
      <c r="C146" t="s">
        <v>805</v>
      </c>
      <c r="D146" t="s">
        <v>351</v>
      </c>
      <c r="E146" s="4">
        <v>45370</v>
      </c>
      <c r="F146" s="4">
        <v>46100</v>
      </c>
      <c r="G146" t="s">
        <v>345</v>
      </c>
    </row>
    <row r="147" spans="1:7" x14ac:dyDescent="0.3">
      <c r="A147" t="s">
        <v>222</v>
      </c>
      <c r="B147" t="s">
        <v>344</v>
      </c>
      <c r="C147" t="s">
        <v>805</v>
      </c>
      <c r="D147" t="s">
        <v>351</v>
      </c>
      <c r="E147" s="4">
        <v>45377</v>
      </c>
      <c r="F147" s="4">
        <v>46082</v>
      </c>
      <c r="G147" t="s">
        <v>347</v>
      </c>
    </row>
    <row r="148" spans="1:7" x14ac:dyDescent="0.3">
      <c r="A148" t="s">
        <v>223</v>
      </c>
      <c r="B148" t="s">
        <v>344</v>
      </c>
      <c r="C148" t="s">
        <v>806</v>
      </c>
      <c r="D148" t="s">
        <v>981</v>
      </c>
      <c r="E148" s="4">
        <v>45335</v>
      </c>
      <c r="F148" s="4">
        <v>46113</v>
      </c>
      <c r="G148" t="s">
        <v>345</v>
      </c>
    </row>
    <row r="149" spans="1:7" x14ac:dyDescent="0.3">
      <c r="A149" t="s">
        <v>606</v>
      </c>
      <c r="B149" t="s">
        <v>344</v>
      </c>
      <c r="C149" t="s">
        <v>807</v>
      </c>
      <c r="D149" t="s">
        <v>607</v>
      </c>
      <c r="E149" s="4">
        <v>44722</v>
      </c>
      <c r="F149" s="4">
        <v>46183</v>
      </c>
      <c r="G149" t="s">
        <v>345</v>
      </c>
    </row>
    <row r="150" spans="1:7" x14ac:dyDescent="0.3">
      <c r="A150" t="s">
        <v>224</v>
      </c>
      <c r="B150" t="s">
        <v>344</v>
      </c>
      <c r="C150" t="s">
        <v>678</v>
      </c>
      <c r="D150" t="s">
        <v>39</v>
      </c>
      <c r="E150" s="4">
        <v>45006</v>
      </c>
      <c r="F150" s="4">
        <v>45737</v>
      </c>
      <c r="G150" t="s">
        <v>345</v>
      </c>
    </row>
    <row r="151" spans="1:7" x14ac:dyDescent="0.3">
      <c r="A151" t="s">
        <v>225</v>
      </c>
      <c r="B151" t="s">
        <v>270</v>
      </c>
      <c r="C151" t="s">
        <v>808</v>
      </c>
      <c r="D151" t="s">
        <v>40</v>
      </c>
      <c r="E151" s="4">
        <v>44910</v>
      </c>
      <c r="F151" s="4">
        <v>45919</v>
      </c>
      <c r="G151" t="s">
        <v>270</v>
      </c>
    </row>
    <row r="152" spans="1:7" x14ac:dyDescent="0.3">
      <c r="A152" t="s">
        <v>226</v>
      </c>
      <c r="B152" t="s">
        <v>227</v>
      </c>
      <c r="C152" t="s">
        <v>53</v>
      </c>
      <c r="D152" t="s">
        <v>40</v>
      </c>
      <c r="E152" s="4">
        <v>45108</v>
      </c>
      <c r="F152" s="4">
        <v>46934</v>
      </c>
      <c r="G152" t="s">
        <v>268</v>
      </c>
    </row>
    <row r="153" spans="1:7" x14ac:dyDescent="0.3">
      <c r="A153" t="s">
        <v>228</v>
      </c>
      <c r="B153" t="s">
        <v>227</v>
      </c>
      <c r="C153" t="s">
        <v>809</v>
      </c>
      <c r="D153" t="s">
        <v>810</v>
      </c>
      <c r="E153" s="4">
        <v>45108</v>
      </c>
      <c r="F153" s="4">
        <v>46934</v>
      </c>
      <c r="G153" t="s">
        <v>268</v>
      </c>
    </row>
    <row r="154" spans="1:7" x14ac:dyDescent="0.3">
      <c r="A154" t="s">
        <v>229</v>
      </c>
      <c r="B154" t="s">
        <v>227</v>
      </c>
      <c r="C154" t="s">
        <v>732</v>
      </c>
      <c r="D154" t="s">
        <v>811</v>
      </c>
      <c r="E154" s="4">
        <v>45108</v>
      </c>
      <c r="F154" s="4">
        <v>46934</v>
      </c>
      <c r="G154" t="s">
        <v>268</v>
      </c>
    </row>
    <row r="155" spans="1:7" x14ac:dyDescent="0.3">
      <c r="A155" t="s">
        <v>230</v>
      </c>
      <c r="B155" t="s">
        <v>227</v>
      </c>
      <c r="C155" t="s">
        <v>796</v>
      </c>
      <c r="D155" t="s">
        <v>436</v>
      </c>
      <c r="E155" s="4">
        <v>45108</v>
      </c>
      <c r="F155" s="4">
        <v>46934</v>
      </c>
      <c r="G155" t="s">
        <v>268</v>
      </c>
    </row>
    <row r="156" spans="1:7" x14ac:dyDescent="0.3">
      <c r="A156" t="s">
        <v>231</v>
      </c>
      <c r="B156" t="s">
        <v>227</v>
      </c>
      <c r="C156" t="s">
        <v>812</v>
      </c>
      <c r="D156" t="s">
        <v>232</v>
      </c>
      <c r="E156" s="4">
        <v>45108</v>
      </c>
      <c r="F156" s="4">
        <v>46934</v>
      </c>
      <c r="G156" t="s">
        <v>268</v>
      </c>
    </row>
    <row r="157" spans="1:7" x14ac:dyDescent="0.3">
      <c r="A157" t="s">
        <v>233</v>
      </c>
      <c r="B157" t="s">
        <v>227</v>
      </c>
      <c r="C157" t="s">
        <v>695</v>
      </c>
      <c r="D157" t="s">
        <v>435</v>
      </c>
      <c r="E157" s="4">
        <v>45108</v>
      </c>
      <c r="F157" s="4">
        <v>46934</v>
      </c>
      <c r="G157" t="s">
        <v>268</v>
      </c>
    </row>
    <row r="158" spans="1:7" x14ac:dyDescent="0.3">
      <c r="A158" t="s">
        <v>234</v>
      </c>
      <c r="B158" t="s">
        <v>227</v>
      </c>
      <c r="C158" t="s">
        <v>235</v>
      </c>
      <c r="D158" t="s">
        <v>40</v>
      </c>
      <c r="E158" s="4">
        <v>45108</v>
      </c>
      <c r="F158" s="4">
        <v>46934</v>
      </c>
      <c r="G158" t="s">
        <v>268</v>
      </c>
    </row>
    <row r="159" spans="1:7" x14ac:dyDescent="0.3">
      <c r="A159" t="s">
        <v>236</v>
      </c>
      <c r="B159" t="s">
        <v>227</v>
      </c>
      <c r="C159" t="s">
        <v>238</v>
      </c>
      <c r="D159" t="s">
        <v>237</v>
      </c>
      <c r="E159" s="4">
        <v>45108</v>
      </c>
      <c r="F159" s="4">
        <v>46934</v>
      </c>
      <c r="G159" t="s">
        <v>268</v>
      </c>
    </row>
    <row r="160" spans="1:7" x14ac:dyDescent="0.3">
      <c r="A160" t="s">
        <v>239</v>
      </c>
      <c r="B160" t="s">
        <v>227</v>
      </c>
      <c r="C160" t="s">
        <v>240</v>
      </c>
      <c r="D160" t="s">
        <v>40</v>
      </c>
      <c r="E160" s="4">
        <v>45108</v>
      </c>
      <c r="F160" s="4">
        <v>46934</v>
      </c>
      <c r="G160" t="s">
        <v>268</v>
      </c>
    </row>
    <row r="161" spans="1:7" x14ac:dyDescent="0.3">
      <c r="A161" t="s">
        <v>241</v>
      </c>
      <c r="B161" t="s">
        <v>227</v>
      </c>
      <c r="C161" t="s">
        <v>242</v>
      </c>
      <c r="D161" t="s">
        <v>242</v>
      </c>
      <c r="E161" s="4">
        <v>45108</v>
      </c>
      <c r="F161" s="4">
        <v>46934</v>
      </c>
      <c r="G161" t="s">
        <v>268</v>
      </c>
    </row>
    <row r="162" spans="1:7" x14ac:dyDescent="0.3">
      <c r="A162" t="s">
        <v>243</v>
      </c>
      <c r="B162" t="s">
        <v>227</v>
      </c>
      <c r="C162" t="s">
        <v>735</v>
      </c>
      <c r="D162" t="s">
        <v>799</v>
      </c>
      <c r="E162" s="4">
        <v>45108</v>
      </c>
      <c r="F162" s="4">
        <v>46934</v>
      </c>
      <c r="G162" t="s">
        <v>268</v>
      </c>
    </row>
    <row r="163" spans="1:7" x14ac:dyDescent="0.3">
      <c r="A163" t="s">
        <v>244</v>
      </c>
      <c r="B163" t="s">
        <v>227</v>
      </c>
      <c r="C163" t="s">
        <v>153</v>
      </c>
      <c r="D163" t="s">
        <v>854</v>
      </c>
      <c r="E163" s="4">
        <v>45108</v>
      </c>
      <c r="F163" s="4">
        <v>46934</v>
      </c>
      <c r="G163" t="s">
        <v>268</v>
      </c>
    </row>
    <row r="164" spans="1:7" x14ac:dyDescent="0.3">
      <c r="A164" t="s">
        <v>245</v>
      </c>
      <c r="B164" t="s">
        <v>227</v>
      </c>
      <c r="C164" t="s">
        <v>772</v>
      </c>
      <c r="D164" t="s">
        <v>246</v>
      </c>
      <c r="E164" s="4">
        <v>45108</v>
      </c>
      <c r="F164" s="4">
        <v>46934</v>
      </c>
      <c r="G164" t="s">
        <v>268</v>
      </c>
    </row>
    <row r="165" spans="1:7" x14ac:dyDescent="0.3">
      <c r="A165" t="s">
        <v>247</v>
      </c>
      <c r="B165" t="s">
        <v>227</v>
      </c>
      <c r="C165" t="s">
        <v>813</v>
      </c>
      <c r="D165" t="s">
        <v>248</v>
      </c>
      <c r="E165" s="4">
        <v>45108</v>
      </c>
      <c r="F165" s="4">
        <v>46934</v>
      </c>
      <c r="G165" t="s">
        <v>268</v>
      </c>
    </row>
    <row r="166" spans="1:7" x14ac:dyDescent="0.3">
      <c r="A166" t="s">
        <v>249</v>
      </c>
      <c r="B166" t="s">
        <v>227</v>
      </c>
      <c r="C166" t="s">
        <v>250</v>
      </c>
      <c r="D166" t="s">
        <v>40</v>
      </c>
      <c r="E166" s="4">
        <v>45108</v>
      </c>
      <c r="F166" s="4">
        <v>46934</v>
      </c>
      <c r="G166" t="s">
        <v>268</v>
      </c>
    </row>
    <row r="167" spans="1:7" x14ac:dyDescent="0.3">
      <c r="A167" t="s">
        <v>251</v>
      </c>
      <c r="B167" t="s">
        <v>227</v>
      </c>
      <c r="C167" t="s">
        <v>252</v>
      </c>
      <c r="D167" t="s">
        <v>40</v>
      </c>
      <c r="E167" s="4">
        <v>45108</v>
      </c>
      <c r="F167" s="4">
        <v>46934</v>
      </c>
      <c r="G167" t="s">
        <v>268</v>
      </c>
    </row>
    <row r="168" spans="1:7" x14ac:dyDescent="0.3">
      <c r="A168" t="s">
        <v>253</v>
      </c>
      <c r="B168" t="s">
        <v>227</v>
      </c>
      <c r="C168" t="s">
        <v>255</v>
      </c>
      <c r="D168" t="s">
        <v>254</v>
      </c>
      <c r="E168" s="4">
        <v>45108</v>
      </c>
      <c r="F168" s="4">
        <v>46934</v>
      </c>
      <c r="G168" t="s">
        <v>268</v>
      </c>
    </row>
    <row r="169" spans="1:7" x14ac:dyDescent="0.3">
      <c r="A169" t="s">
        <v>256</v>
      </c>
      <c r="B169" t="s">
        <v>227</v>
      </c>
      <c r="C169" t="s">
        <v>257</v>
      </c>
      <c r="D169" t="s">
        <v>40</v>
      </c>
      <c r="E169" s="4">
        <v>45108</v>
      </c>
      <c r="F169" s="4">
        <v>46934</v>
      </c>
      <c r="G169" t="s">
        <v>268</v>
      </c>
    </row>
    <row r="170" spans="1:7" x14ac:dyDescent="0.3">
      <c r="A170" t="s">
        <v>258</v>
      </c>
      <c r="B170" t="s">
        <v>227</v>
      </c>
      <c r="C170" t="s">
        <v>120</v>
      </c>
      <c r="D170" t="s">
        <v>40</v>
      </c>
      <c r="E170" s="4">
        <v>45108</v>
      </c>
      <c r="F170" s="4">
        <v>46934</v>
      </c>
      <c r="G170" t="s">
        <v>268</v>
      </c>
    </row>
    <row r="171" spans="1:7" x14ac:dyDescent="0.3">
      <c r="A171" t="s">
        <v>259</v>
      </c>
      <c r="B171" t="s">
        <v>227</v>
      </c>
      <c r="C171" t="s">
        <v>748</v>
      </c>
      <c r="D171" t="s">
        <v>814</v>
      </c>
      <c r="E171" s="4">
        <v>45108</v>
      </c>
      <c r="F171" s="4">
        <v>46934</v>
      </c>
      <c r="G171" t="s">
        <v>268</v>
      </c>
    </row>
    <row r="172" spans="1:7" x14ac:dyDescent="0.3">
      <c r="A172" t="s">
        <v>260</v>
      </c>
      <c r="B172" t="s">
        <v>227</v>
      </c>
      <c r="C172" t="s">
        <v>261</v>
      </c>
      <c r="D172" t="s">
        <v>40</v>
      </c>
      <c r="E172" s="4">
        <v>45108</v>
      </c>
      <c r="F172" s="4">
        <v>46934</v>
      </c>
      <c r="G172" t="s">
        <v>268</v>
      </c>
    </row>
    <row r="173" spans="1:7" x14ac:dyDescent="0.3">
      <c r="A173" t="s">
        <v>262</v>
      </c>
      <c r="B173" t="s">
        <v>227</v>
      </c>
      <c r="C173" t="s">
        <v>263</v>
      </c>
      <c r="D173" t="s">
        <v>40</v>
      </c>
      <c r="E173" s="4">
        <v>45108</v>
      </c>
      <c r="F173" s="4">
        <v>46934</v>
      </c>
      <c r="G173" t="s">
        <v>268</v>
      </c>
    </row>
    <row r="174" spans="1:7" x14ac:dyDescent="0.3">
      <c r="A174" t="s">
        <v>264</v>
      </c>
      <c r="B174" t="s">
        <v>227</v>
      </c>
      <c r="C174" t="s">
        <v>815</v>
      </c>
      <c r="D174" t="s">
        <v>40</v>
      </c>
      <c r="E174" s="4">
        <v>45198</v>
      </c>
      <c r="F174" s="4">
        <v>47025</v>
      </c>
      <c r="G174" t="s">
        <v>268</v>
      </c>
    </row>
    <row r="175" spans="1:7" x14ac:dyDescent="0.3">
      <c r="A175" t="s">
        <v>857</v>
      </c>
      <c r="B175" t="s">
        <v>227</v>
      </c>
      <c r="C175" t="s">
        <v>595</v>
      </c>
      <c r="D175" t="s">
        <v>858</v>
      </c>
      <c r="E175" s="4">
        <v>45743</v>
      </c>
      <c r="F175" s="4">
        <v>47569</v>
      </c>
      <c r="G175" t="s">
        <v>268</v>
      </c>
    </row>
    <row r="176" spans="1:7" x14ac:dyDescent="0.3">
      <c r="A176" s="2"/>
      <c r="B176" s="2"/>
      <c r="C176" s="2"/>
      <c r="D176" s="2"/>
      <c r="E176" s="2"/>
      <c r="F176" s="9"/>
    </row>
    <row r="177" spans="1:6" x14ac:dyDescent="0.3">
      <c r="A177" s="2"/>
      <c r="B177" s="2"/>
      <c r="C177" s="2"/>
      <c r="D177" s="2"/>
      <c r="E177" s="2"/>
      <c r="F177" s="3"/>
    </row>
    <row r="178" spans="1:6" x14ac:dyDescent="0.3">
      <c r="A178" s="2"/>
      <c r="B178" s="2"/>
      <c r="C178" s="2"/>
      <c r="D178" s="2"/>
      <c r="E178" s="2"/>
      <c r="F178" s="3"/>
    </row>
    <row r="179" spans="1:6" x14ac:dyDescent="0.3">
      <c r="A179" s="2"/>
      <c r="B179" s="2"/>
      <c r="C179" s="2"/>
      <c r="D179" s="2"/>
      <c r="E179" s="2"/>
      <c r="F179" s="3"/>
    </row>
    <row r="180" spans="1:6" x14ac:dyDescent="0.3">
      <c r="A180" s="2"/>
      <c r="B180" s="2"/>
      <c r="C180" s="2"/>
      <c r="D180" s="2"/>
      <c r="E180" s="2"/>
      <c r="F180" s="3"/>
    </row>
    <row r="181" spans="1:6" x14ac:dyDescent="0.3">
      <c r="A181" s="2"/>
      <c r="B181" s="2"/>
      <c r="C181" s="2"/>
      <c r="D181" s="2"/>
      <c r="E181" s="2"/>
      <c r="F181" s="3"/>
    </row>
    <row r="182" spans="1:6" x14ac:dyDescent="0.3">
      <c r="A182" s="2"/>
      <c r="B182" s="2"/>
      <c r="C182" s="2"/>
      <c r="D182" s="2"/>
      <c r="E182" s="2"/>
      <c r="F182" s="3"/>
    </row>
    <row r="183" spans="1:6" x14ac:dyDescent="0.3">
      <c r="A183" s="2"/>
      <c r="B183" s="2"/>
      <c r="C183" s="2"/>
      <c r="D183" s="2"/>
      <c r="E183" s="2"/>
      <c r="F183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/>
    </sheetView>
  </sheetViews>
  <sheetFormatPr defaultColWidth="11" defaultRowHeight="15.6" x14ac:dyDescent="0.3"/>
  <cols>
    <col min="1" max="1" width="23" customWidth="1"/>
    <col min="2" max="2" width="22" customWidth="1"/>
  </cols>
  <sheetData>
    <row r="1" spans="1:2" x14ac:dyDescent="0.3">
      <c r="A1" t="s">
        <v>265</v>
      </c>
      <c r="B1" t="s">
        <v>266</v>
      </c>
    </row>
    <row r="2" spans="1:2" x14ac:dyDescent="0.3">
      <c r="A2" t="s">
        <v>267</v>
      </c>
      <c r="B2">
        <f>COUNTIF('License Data'!B:B,"Grower Business")</f>
        <v>20</v>
      </c>
    </row>
    <row r="3" spans="1:2" x14ac:dyDescent="0.3">
      <c r="A3" t="s">
        <v>268</v>
      </c>
      <c r="B3">
        <f>COUNTIF('License Data'!B:B,"Processor Business")</f>
        <v>24</v>
      </c>
    </row>
    <row r="4" spans="1:2" x14ac:dyDescent="0.3">
      <c r="A4" t="s">
        <v>269</v>
      </c>
      <c r="B4">
        <f>COUNTIF('License Data'!B:B,"Dispensary Business")</f>
        <v>103</v>
      </c>
    </row>
    <row r="5" spans="1:2" x14ac:dyDescent="0.3">
      <c r="A5" t="s">
        <v>270</v>
      </c>
      <c r="B5">
        <f>COUNTIF('License Data'!B:B,"Independent Testing Lab")</f>
        <v>4</v>
      </c>
    </row>
    <row r="6" spans="1:2" x14ac:dyDescent="0.3">
      <c r="A6" t="s">
        <v>271</v>
      </c>
      <c r="B6">
        <f>COUNTIF('License Data'!B:B,"Ancillary Business")</f>
        <v>23</v>
      </c>
    </row>
    <row r="7" spans="1:2" x14ac:dyDescent="0.3">
      <c r="A7" t="s">
        <v>272</v>
      </c>
      <c r="B7">
        <f>SUBTOTAL(109,LicenseDataSummaryMetrics[Number of Licenses])</f>
        <v>174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F205"/>
  <sheetViews>
    <sheetView workbookViewId="0"/>
  </sheetViews>
  <sheetFormatPr defaultRowHeight="15.6" x14ac:dyDescent="0.3"/>
  <cols>
    <col min="1" max="1" width="37.8984375" bestFit="1" customWidth="1"/>
    <col min="2" max="2" width="23.09765625" customWidth="1"/>
    <col min="3" max="3" width="27.59765625" customWidth="1"/>
    <col min="4" max="4" width="18.69921875" customWidth="1"/>
    <col min="5" max="5" width="33.59765625" customWidth="1"/>
    <col min="6" max="6" width="34.3984375" bestFit="1" customWidth="1"/>
  </cols>
  <sheetData>
    <row r="1" spans="1:6" x14ac:dyDescent="0.3">
      <c r="A1" t="s">
        <v>352</v>
      </c>
      <c r="B1" t="s">
        <v>448</v>
      </c>
      <c r="C1" t="s">
        <v>449</v>
      </c>
      <c r="D1" t="s">
        <v>450</v>
      </c>
      <c r="E1" t="s">
        <v>660</v>
      </c>
      <c r="F1" t="s">
        <v>451</v>
      </c>
    </row>
    <row r="2" spans="1:6" x14ac:dyDescent="0.3">
      <c r="A2" t="s">
        <v>659</v>
      </c>
      <c r="B2" t="s">
        <v>208</v>
      </c>
      <c r="C2" t="s">
        <v>453</v>
      </c>
      <c r="D2" t="s">
        <v>661</v>
      </c>
      <c r="E2" t="s">
        <v>859</v>
      </c>
      <c r="F2" s="4">
        <v>45108</v>
      </c>
    </row>
    <row r="3" spans="1:6" x14ac:dyDescent="0.3">
      <c r="A3" t="s">
        <v>645</v>
      </c>
      <c r="B3" t="s">
        <v>551</v>
      </c>
      <c r="C3" t="s">
        <v>453</v>
      </c>
      <c r="D3" t="s">
        <v>277</v>
      </c>
      <c r="E3" t="s">
        <v>860</v>
      </c>
      <c r="F3" s="4">
        <v>45108</v>
      </c>
    </row>
    <row r="4" spans="1:6" x14ac:dyDescent="0.3">
      <c r="A4" t="s">
        <v>850</v>
      </c>
      <c r="B4" t="s">
        <v>458</v>
      </c>
      <c r="C4" t="s">
        <v>453</v>
      </c>
      <c r="D4" t="s">
        <v>295</v>
      </c>
      <c r="E4" t="s">
        <v>1078</v>
      </c>
      <c r="F4" s="4">
        <v>45530</v>
      </c>
    </row>
    <row r="5" spans="1:6" x14ac:dyDescent="0.3">
      <c r="A5" t="s">
        <v>852</v>
      </c>
      <c r="B5" t="s">
        <v>560</v>
      </c>
      <c r="C5" t="s">
        <v>453</v>
      </c>
      <c r="D5" t="s">
        <v>567</v>
      </c>
      <c r="E5" t="s">
        <v>861</v>
      </c>
      <c r="F5" s="4">
        <v>45108</v>
      </c>
    </row>
    <row r="6" spans="1:6" x14ac:dyDescent="0.3">
      <c r="A6" t="s">
        <v>1076</v>
      </c>
      <c r="B6" t="s">
        <v>1077</v>
      </c>
      <c r="C6" t="s">
        <v>453</v>
      </c>
      <c r="D6" t="s">
        <v>297</v>
      </c>
      <c r="E6" t="s">
        <v>1079</v>
      </c>
      <c r="F6" s="4">
        <v>45492</v>
      </c>
    </row>
    <row r="7" spans="1:6" x14ac:dyDescent="0.3">
      <c r="A7" t="s">
        <v>646</v>
      </c>
      <c r="B7" t="s">
        <v>523</v>
      </c>
      <c r="C7" t="s">
        <v>463</v>
      </c>
      <c r="D7" t="s">
        <v>587</v>
      </c>
      <c r="E7" t="s">
        <v>40</v>
      </c>
      <c r="F7" s="4">
        <v>45108</v>
      </c>
    </row>
    <row r="8" spans="1:6" x14ac:dyDescent="0.3">
      <c r="A8" t="s">
        <v>857</v>
      </c>
      <c r="B8" t="s">
        <v>595</v>
      </c>
      <c r="C8" t="s">
        <v>473</v>
      </c>
      <c r="D8" t="s">
        <v>596</v>
      </c>
      <c r="E8" t="s">
        <v>40</v>
      </c>
      <c r="F8" s="4">
        <v>45108</v>
      </c>
    </row>
    <row r="9" spans="1:6" x14ac:dyDescent="0.3">
      <c r="A9" t="s">
        <v>454</v>
      </c>
      <c r="B9" t="s">
        <v>452</v>
      </c>
      <c r="C9" t="s">
        <v>453</v>
      </c>
      <c r="D9" t="s">
        <v>290</v>
      </c>
      <c r="E9" t="s">
        <v>454</v>
      </c>
      <c r="F9" s="4">
        <v>45484</v>
      </c>
    </row>
    <row r="10" spans="1:6" x14ac:dyDescent="0.3">
      <c r="A10" t="s">
        <v>454</v>
      </c>
      <c r="B10" t="s">
        <v>455</v>
      </c>
      <c r="C10" t="s">
        <v>456</v>
      </c>
      <c r="D10" t="s">
        <v>357</v>
      </c>
      <c r="E10" t="s">
        <v>40</v>
      </c>
      <c r="F10" s="4">
        <v>45513</v>
      </c>
    </row>
    <row r="11" spans="1:6" x14ac:dyDescent="0.3">
      <c r="A11" t="s">
        <v>454</v>
      </c>
      <c r="B11" t="s">
        <v>457</v>
      </c>
      <c r="C11" t="s">
        <v>453</v>
      </c>
      <c r="D11" t="s">
        <v>276</v>
      </c>
      <c r="E11" t="s">
        <v>454</v>
      </c>
      <c r="F11" s="4">
        <v>45484</v>
      </c>
    </row>
    <row r="12" spans="1:6" x14ac:dyDescent="0.3">
      <c r="A12" t="s">
        <v>454</v>
      </c>
      <c r="B12" t="s">
        <v>1081</v>
      </c>
      <c r="C12" t="s">
        <v>453</v>
      </c>
      <c r="D12" t="s">
        <v>287</v>
      </c>
      <c r="E12" t="s">
        <v>454</v>
      </c>
      <c r="F12" s="4">
        <v>45684</v>
      </c>
    </row>
    <row r="13" spans="1:6" x14ac:dyDescent="0.3">
      <c r="A13" t="s">
        <v>454</v>
      </c>
      <c r="B13" t="s">
        <v>568</v>
      </c>
      <c r="C13" t="s">
        <v>453</v>
      </c>
      <c r="D13" t="s">
        <v>275</v>
      </c>
      <c r="E13" t="s">
        <v>454</v>
      </c>
      <c r="F13" s="4">
        <v>45545</v>
      </c>
    </row>
    <row r="14" spans="1:6" x14ac:dyDescent="0.3">
      <c r="A14" t="s">
        <v>454</v>
      </c>
      <c r="B14" t="s">
        <v>459</v>
      </c>
      <c r="C14" t="s">
        <v>456</v>
      </c>
      <c r="D14" t="s">
        <v>355</v>
      </c>
      <c r="E14" t="s">
        <v>40</v>
      </c>
      <c r="F14" s="4">
        <v>45484</v>
      </c>
    </row>
    <row r="15" spans="1:6" x14ac:dyDescent="0.3">
      <c r="A15" t="s">
        <v>454</v>
      </c>
      <c r="B15" t="s">
        <v>626</v>
      </c>
      <c r="C15" t="s">
        <v>473</v>
      </c>
      <c r="D15" t="s">
        <v>357</v>
      </c>
      <c r="E15" t="s">
        <v>40</v>
      </c>
      <c r="F15" s="4">
        <v>45594</v>
      </c>
    </row>
    <row r="16" spans="1:6" x14ac:dyDescent="0.3">
      <c r="A16" t="s">
        <v>454</v>
      </c>
      <c r="B16" t="s">
        <v>569</v>
      </c>
      <c r="C16" t="s">
        <v>453</v>
      </c>
      <c r="D16" t="s">
        <v>279</v>
      </c>
      <c r="E16" t="s">
        <v>454</v>
      </c>
      <c r="F16" s="4">
        <v>45545</v>
      </c>
    </row>
    <row r="17" spans="1:6" x14ac:dyDescent="0.3">
      <c r="A17" t="s">
        <v>454</v>
      </c>
      <c r="B17" t="s">
        <v>460</v>
      </c>
      <c r="C17" t="s">
        <v>453</v>
      </c>
      <c r="D17" t="s">
        <v>275</v>
      </c>
      <c r="E17" t="s">
        <v>454</v>
      </c>
      <c r="F17" s="4">
        <v>45513</v>
      </c>
    </row>
    <row r="18" spans="1:6" x14ac:dyDescent="0.3">
      <c r="A18" t="s">
        <v>454</v>
      </c>
      <c r="B18" t="s">
        <v>461</v>
      </c>
      <c r="C18" t="s">
        <v>453</v>
      </c>
      <c r="D18" t="s">
        <v>277</v>
      </c>
      <c r="E18" t="s">
        <v>454</v>
      </c>
      <c r="F18" s="4">
        <v>45484</v>
      </c>
    </row>
    <row r="19" spans="1:6" x14ac:dyDescent="0.3">
      <c r="A19" t="s">
        <v>454</v>
      </c>
      <c r="B19" t="s">
        <v>570</v>
      </c>
      <c r="C19" t="s">
        <v>467</v>
      </c>
      <c r="D19" t="s">
        <v>360</v>
      </c>
      <c r="E19" t="s">
        <v>40</v>
      </c>
      <c r="F19" s="4">
        <v>45560</v>
      </c>
    </row>
    <row r="20" spans="1:6" x14ac:dyDescent="0.3">
      <c r="A20" t="s">
        <v>454</v>
      </c>
      <c r="B20" t="s">
        <v>570</v>
      </c>
      <c r="C20" t="s">
        <v>453</v>
      </c>
      <c r="D20" t="s">
        <v>293</v>
      </c>
      <c r="E20" t="s">
        <v>454</v>
      </c>
      <c r="F20" s="4">
        <v>45566</v>
      </c>
    </row>
    <row r="21" spans="1:6" x14ac:dyDescent="0.3">
      <c r="A21" t="s">
        <v>454</v>
      </c>
      <c r="B21" t="s">
        <v>462</v>
      </c>
      <c r="C21" t="s">
        <v>463</v>
      </c>
      <c r="D21" t="s">
        <v>464</v>
      </c>
      <c r="E21" t="s">
        <v>40</v>
      </c>
      <c r="F21" s="4">
        <v>45492</v>
      </c>
    </row>
    <row r="22" spans="1:6" x14ac:dyDescent="0.3">
      <c r="A22" t="s">
        <v>454</v>
      </c>
      <c r="B22" t="s">
        <v>465</v>
      </c>
      <c r="C22" t="s">
        <v>453</v>
      </c>
      <c r="D22" t="s">
        <v>277</v>
      </c>
      <c r="E22" t="s">
        <v>454</v>
      </c>
      <c r="F22" s="4">
        <v>45484</v>
      </c>
    </row>
    <row r="23" spans="1:6" x14ac:dyDescent="0.3">
      <c r="A23" t="s">
        <v>454</v>
      </c>
      <c r="B23" t="s">
        <v>466</v>
      </c>
      <c r="C23" t="s">
        <v>467</v>
      </c>
      <c r="D23" t="s">
        <v>357</v>
      </c>
      <c r="E23" t="s">
        <v>40</v>
      </c>
      <c r="F23" s="4">
        <v>45484</v>
      </c>
    </row>
    <row r="24" spans="1:6" x14ac:dyDescent="0.3">
      <c r="A24" t="s">
        <v>454</v>
      </c>
      <c r="B24" t="s">
        <v>468</v>
      </c>
      <c r="C24" t="s">
        <v>453</v>
      </c>
      <c r="D24" t="s">
        <v>283</v>
      </c>
      <c r="E24" t="s">
        <v>454</v>
      </c>
      <c r="F24" s="4">
        <v>45484</v>
      </c>
    </row>
    <row r="25" spans="1:6" x14ac:dyDescent="0.3">
      <c r="A25" t="s">
        <v>454</v>
      </c>
      <c r="B25" t="s">
        <v>469</v>
      </c>
      <c r="C25" t="s">
        <v>456</v>
      </c>
      <c r="D25" t="s">
        <v>360</v>
      </c>
      <c r="E25" t="s">
        <v>40</v>
      </c>
      <c r="F25" s="4">
        <v>45492</v>
      </c>
    </row>
    <row r="26" spans="1:6" x14ac:dyDescent="0.3">
      <c r="A26" t="s">
        <v>454</v>
      </c>
      <c r="B26" t="s">
        <v>470</v>
      </c>
      <c r="C26" t="s">
        <v>453</v>
      </c>
      <c r="D26" t="s">
        <v>279</v>
      </c>
      <c r="E26" t="s">
        <v>454</v>
      </c>
      <c r="F26" s="4">
        <v>45484</v>
      </c>
    </row>
    <row r="27" spans="1:6" x14ac:dyDescent="0.3">
      <c r="A27" t="s">
        <v>454</v>
      </c>
      <c r="B27" t="s">
        <v>571</v>
      </c>
      <c r="C27" t="s">
        <v>473</v>
      </c>
      <c r="D27" t="s">
        <v>357</v>
      </c>
      <c r="E27" t="s">
        <v>40</v>
      </c>
      <c r="F27" s="4">
        <v>45545</v>
      </c>
    </row>
    <row r="28" spans="1:6" x14ac:dyDescent="0.3">
      <c r="A28" t="s">
        <v>454</v>
      </c>
      <c r="B28" t="s">
        <v>471</v>
      </c>
      <c r="C28" t="s">
        <v>467</v>
      </c>
      <c r="D28" t="s">
        <v>357</v>
      </c>
      <c r="E28" t="s">
        <v>40</v>
      </c>
      <c r="F28" s="4">
        <v>45499</v>
      </c>
    </row>
    <row r="29" spans="1:6" x14ac:dyDescent="0.3">
      <c r="A29" t="s">
        <v>454</v>
      </c>
      <c r="B29" t="s">
        <v>572</v>
      </c>
      <c r="C29" t="s">
        <v>453</v>
      </c>
      <c r="D29" t="s">
        <v>292</v>
      </c>
      <c r="E29" t="s">
        <v>454</v>
      </c>
      <c r="F29" s="4">
        <v>45545</v>
      </c>
    </row>
    <row r="30" spans="1:6" x14ac:dyDescent="0.3">
      <c r="A30" t="s">
        <v>454</v>
      </c>
      <c r="B30" t="s">
        <v>472</v>
      </c>
      <c r="C30" t="s">
        <v>453</v>
      </c>
      <c r="D30" t="s">
        <v>288</v>
      </c>
      <c r="E30" t="s">
        <v>454</v>
      </c>
      <c r="F30" s="4">
        <v>45492</v>
      </c>
    </row>
    <row r="31" spans="1:6" x14ac:dyDescent="0.3">
      <c r="A31" t="s">
        <v>454</v>
      </c>
      <c r="B31" t="s">
        <v>627</v>
      </c>
      <c r="C31" t="s">
        <v>473</v>
      </c>
      <c r="D31" t="s">
        <v>355</v>
      </c>
      <c r="E31" t="s">
        <v>40</v>
      </c>
      <c r="F31" s="4">
        <v>45523</v>
      </c>
    </row>
    <row r="32" spans="1:6" x14ac:dyDescent="0.3">
      <c r="A32" t="s">
        <v>454</v>
      </c>
      <c r="B32" t="s">
        <v>475</v>
      </c>
      <c r="C32" t="s">
        <v>463</v>
      </c>
      <c r="D32" t="s">
        <v>355</v>
      </c>
      <c r="E32" t="s">
        <v>40</v>
      </c>
      <c r="F32" s="4">
        <v>45492</v>
      </c>
    </row>
    <row r="33" spans="1:6" x14ac:dyDescent="0.3">
      <c r="A33" t="s">
        <v>454</v>
      </c>
      <c r="B33" t="s">
        <v>476</v>
      </c>
      <c r="C33" t="s">
        <v>453</v>
      </c>
      <c r="D33" t="s">
        <v>282</v>
      </c>
      <c r="E33" t="s">
        <v>454</v>
      </c>
      <c r="F33" s="4">
        <v>45484</v>
      </c>
    </row>
    <row r="34" spans="1:6" x14ac:dyDescent="0.3">
      <c r="A34" t="s">
        <v>454</v>
      </c>
      <c r="B34" t="s">
        <v>477</v>
      </c>
      <c r="C34" t="s">
        <v>453</v>
      </c>
      <c r="D34" t="s">
        <v>285</v>
      </c>
      <c r="E34" t="s">
        <v>454</v>
      </c>
      <c r="F34" s="4">
        <v>45513</v>
      </c>
    </row>
    <row r="35" spans="1:6" x14ac:dyDescent="0.3">
      <c r="A35" t="s">
        <v>454</v>
      </c>
      <c r="B35" t="s">
        <v>478</v>
      </c>
      <c r="C35" t="s">
        <v>463</v>
      </c>
      <c r="D35" t="s">
        <v>464</v>
      </c>
      <c r="E35" t="s">
        <v>40</v>
      </c>
      <c r="F35" s="4">
        <v>45513</v>
      </c>
    </row>
    <row r="36" spans="1:6" x14ac:dyDescent="0.3">
      <c r="A36" t="s">
        <v>454</v>
      </c>
      <c r="B36" t="s">
        <v>479</v>
      </c>
      <c r="C36" t="s">
        <v>473</v>
      </c>
      <c r="D36" t="s">
        <v>464</v>
      </c>
      <c r="E36" t="s">
        <v>40</v>
      </c>
      <c r="F36" s="4">
        <v>45513</v>
      </c>
    </row>
    <row r="37" spans="1:6" x14ac:dyDescent="0.3">
      <c r="A37" t="s">
        <v>454</v>
      </c>
      <c r="B37" t="s">
        <v>480</v>
      </c>
      <c r="C37" t="s">
        <v>456</v>
      </c>
      <c r="D37" t="s">
        <v>360</v>
      </c>
      <c r="E37" t="s">
        <v>40</v>
      </c>
      <c r="F37" s="4">
        <v>45484</v>
      </c>
    </row>
    <row r="38" spans="1:6" x14ac:dyDescent="0.3">
      <c r="A38" t="s">
        <v>454</v>
      </c>
      <c r="B38" t="s">
        <v>481</v>
      </c>
      <c r="C38" t="s">
        <v>453</v>
      </c>
      <c r="D38" t="s">
        <v>277</v>
      </c>
      <c r="E38" t="s">
        <v>454</v>
      </c>
      <c r="F38" s="4">
        <v>45492</v>
      </c>
    </row>
    <row r="39" spans="1:6" x14ac:dyDescent="0.3">
      <c r="A39" t="s">
        <v>454</v>
      </c>
      <c r="B39" t="s">
        <v>482</v>
      </c>
      <c r="C39" t="s">
        <v>463</v>
      </c>
      <c r="D39" t="s">
        <v>355</v>
      </c>
      <c r="E39" t="s">
        <v>40</v>
      </c>
      <c r="F39" s="4">
        <v>45499</v>
      </c>
    </row>
    <row r="40" spans="1:6" x14ac:dyDescent="0.3">
      <c r="A40" t="s">
        <v>454</v>
      </c>
      <c r="B40" t="s">
        <v>483</v>
      </c>
      <c r="C40" t="s">
        <v>453</v>
      </c>
      <c r="D40" t="s">
        <v>275</v>
      </c>
      <c r="E40" t="s">
        <v>454</v>
      </c>
      <c r="F40" s="4">
        <v>45530</v>
      </c>
    </row>
    <row r="41" spans="1:6" x14ac:dyDescent="0.3">
      <c r="A41" t="s">
        <v>454</v>
      </c>
      <c r="B41" t="s">
        <v>573</v>
      </c>
      <c r="C41" t="s">
        <v>453</v>
      </c>
      <c r="D41" t="s">
        <v>275</v>
      </c>
      <c r="E41" t="s">
        <v>454</v>
      </c>
      <c r="F41" s="4">
        <v>45574</v>
      </c>
    </row>
    <row r="42" spans="1:6" x14ac:dyDescent="0.3">
      <c r="A42" t="s">
        <v>454</v>
      </c>
      <c r="B42" t="s">
        <v>484</v>
      </c>
      <c r="C42" t="s">
        <v>467</v>
      </c>
      <c r="D42" t="s">
        <v>464</v>
      </c>
      <c r="E42" t="s">
        <v>40</v>
      </c>
      <c r="F42" s="4">
        <v>45513</v>
      </c>
    </row>
    <row r="43" spans="1:6" x14ac:dyDescent="0.3">
      <c r="A43" t="s">
        <v>454</v>
      </c>
      <c r="B43" t="s">
        <v>662</v>
      </c>
      <c r="C43" t="s">
        <v>453</v>
      </c>
      <c r="D43" t="s">
        <v>277</v>
      </c>
      <c r="E43" t="s">
        <v>454</v>
      </c>
      <c r="F43" s="4">
        <v>45684</v>
      </c>
    </row>
    <row r="44" spans="1:6" x14ac:dyDescent="0.3">
      <c r="A44" t="s">
        <v>454</v>
      </c>
      <c r="B44" t="s">
        <v>574</v>
      </c>
      <c r="C44" t="s">
        <v>456</v>
      </c>
      <c r="D44" t="s">
        <v>464</v>
      </c>
      <c r="E44" t="s">
        <v>40</v>
      </c>
      <c r="F44" s="4">
        <v>45545</v>
      </c>
    </row>
    <row r="45" spans="1:6" x14ac:dyDescent="0.3">
      <c r="A45" t="s">
        <v>454</v>
      </c>
      <c r="B45" t="s">
        <v>613</v>
      </c>
      <c r="C45" t="s">
        <v>453</v>
      </c>
      <c r="D45" t="s">
        <v>289</v>
      </c>
      <c r="E45" t="s">
        <v>454</v>
      </c>
      <c r="F45" s="4">
        <v>45523</v>
      </c>
    </row>
    <row r="46" spans="1:6" x14ac:dyDescent="0.3">
      <c r="A46" t="s">
        <v>454</v>
      </c>
      <c r="B46" t="s">
        <v>485</v>
      </c>
      <c r="C46" t="s">
        <v>456</v>
      </c>
      <c r="D46" t="s">
        <v>357</v>
      </c>
      <c r="E46" t="s">
        <v>40</v>
      </c>
      <c r="F46" s="4">
        <v>45492</v>
      </c>
    </row>
    <row r="47" spans="1:6" x14ac:dyDescent="0.3">
      <c r="A47" t="s">
        <v>454</v>
      </c>
      <c r="B47" t="s">
        <v>619</v>
      </c>
      <c r="C47" t="s">
        <v>473</v>
      </c>
      <c r="D47" t="s">
        <v>293</v>
      </c>
      <c r="E47" t="s">
        <v>40</v>
      </c>
      <c r="F47" s="4">
        <v>45597</v>
      </c>
    </row>
    <row r="48" spans="1:6" x14ac:dyDescent="0.3">
      <c r="A48" t="s">
        <v>454</v>
      </c>
      <c r="B48" t="s">
        <v>623</v>
      </c>
      <c r="C48" t="s">
        <v>456</v>
      </c>
      <c r="D48" t="s">
        <v>357</v>
      </c>
      <c r="E48" t="s">
        <v>40</v>
      </c>
      <c r="F48" s="4">
        <v>45545</v>
      </c>
    </row>
    <row r="49" spans="1:6" x14ac:dyDescent="0.3">
      <c r="A49" t="s">
        <v>454</v>
      </c>
      <c r="B49" t="s">
        <v>575</v>
      </c>
      <c r="C49" t="s">
        <v>456</v>
      </c>
      <c r="D49" t="s">
        <v>360</v>
      </c>
      <c r="E49" t="s">
        <v>40</v>
      </c>
      <c r="F49" s="4">
        <v>45555</v>
      </c>
    </row>
    <row r="50" spans="1:6" x14ac:dyDescent="0.3">
      <c r="A50" t="s">
        <v>454</v>
      </c>
      <c r="B50" t="s">
        <v>486</v>
      </c>
      <c r="C50" t="s">
        <v>453</v>
      </c>
      <c r="D50" t="s">
        <v>287</v>
      </c>
      <c r="E50" t="s">
        <v>454</v>
      </c>
      <c r="F50" s="4">
        <v>45523</v>
      </c>
    </row>
    <row r="51" spans="1:6" x14ac:dyDescent="0.3">
      <c r="A51" t="s">
        <v>454</v>
      </c>
      <c r="B51" t="s">
        <v>576</v>
      </c>
      <c r="C51" t="s">
        <v>453</v>
      </c>
      <c r="D51" t="s">
        <v>289</v>
      </c>
      <c r="E51" t="s">
        <v>454</v>
      </c>
      <c r="F51" s="4">
        <v>45545</v>
      </c>
    </row>
    <row r="52" spans="1:6" x14ac:dyDescent="0.3">
      <c r="A52" t="s">
        <v>454</v>
      </c>
      <c r="B52" t="s">
        <v>628</v>
      </c>
      <c r="C52" t="s">
        <v>488</v>
      </c>
      <c r="D52" t="s">
        <v>357</v>
      </c>
      <c r="E52" t="s">
        <v>40</v>
      </c>
      <c r="F52" s="4">
        <v>45566</v>
      </c>
    </row>
    <row r="53" spans="1:6" x14ac:dyDescent="0.3">
      <c r="A53" t="s">
        <v>454</v>
      </c>
      <c r="B53" t="s">
        <v>487</v>
      </c>
      <c r="C53" t="s">
        <v>488</v>
      </c>
      <c r="D53" t="s">
        <v>357</v>
      </c>
      <c r="E53" t="s">
        <v>40</v>
      </c>
      <c r="F53" s="4">
        <v>45484</v>
      </c>
    </row>
    <row r="54" spans="1:6" x14ac:dyDescent="0.3">
      <c r="A54" t="s">
        <v>454</v>
      </c>
      <c r="B54" t="s">
        <v>577</v>
      </c>
      <c r="C54" t="s">
        <v>463</v>
      </c>
      <c r="D54" t="s">
        <v>357</v>
      </c>
      <c r="E54" t="s">
        <v>40</v>
      </c>
      <c r="F54" s="4">
        <v>45566</v>
      </c>
    </row>
    <row r="55" spans="1:6" x14ac:dyDescent="0.3">
      <c r="A55" t="s">
        <v>454</v>
      </c>
      <c r="B55" t="s">
        <v>578</v>
      </c>
      <c r="C55" t="s">
        <v>473</v>
      </c>
      <c r="D55" t="s">
        <v>355</v>
      </c>
      <c r="E55" t="s">
        <v>40</v>
      </c>
      <c r="F55" s="4">
        <v>45559</v>
      </c>
    </row>
    <row r="56" spans="1:6" x14ac:dyDescent="0.3">
      <c r="A56" t="s">
        <v>454</v>
      </c>
      <c r="B56" t="s">
        <v>489</v>
      </c>
      <c r="C56" t="s">
        <v>453</v>
      </c>
      <c r="D56" t="s">
        <v>291</v>
      </c>
      <c r="E56" t="s">
        <v>454</v>
      </c>
      <c r="F56" s="4">
        <v>45492</v>
      </c>
    </row>
    <row r="57" spans="1:6" x14ac:dyDescent="0.3">
      <c r="A57" t="s">
        <v>454</v>
      </c>
      <c r="B57" t="s">
        <v>579</v>
      </c>
      <c r="C57" t="s">
        <v>456</v>
      </c>
      <c r="D57" t="s">
        <v>360</v>
      </c>
      <c r="E57" t="s">
        <v>40</v>
      </c>
      <c r="F57" s="4">
        <v>45586</v>
      </c>
    </row>
    <row r="58" spans="1:6" x14ac:dyDescent="0.3">
      <c r="A58" t="s">
        <v>454</v>
      </c>
      <c r="B58" t="s">
        <v>490</v>
      </c>
      <c r="C58" t="s">
        <v>456</v>
      </c>
      <c r="D58" t="s">
        <v>464</v>
      </c>
      <c r="E58" t="s">
        <v>40</v>
      </c>
      <c r="F58" s="4">
        <v>45484</v>
      </c>
    </row>
    <row r="59" spans="1:6" x14ac:dyDescent="0.3">
      <c r="A59" t="s">
        <v>454</v>
      </c>
      <c r="B59" t="s">
        <v>490</v>
      </c>
      <c r="C59" t="s">
        <v>453</v>
      </c>
      <c r="D59" t="s">
        <v>285</v>
      </c>
      <c r="E59" t="s">
        <v>454</v>
      </c>
      <c r="F59" s="4">
        <v>45484</v>
      </c>
    </row>
    <row r="60" spans="1:6" x14ac:dyDescent="0.3">
      <c r="A60" t="s">
        <v>454</v>
      </c>
      <c r="B60" t="s">
        <v>816</v>
      </c>
      <c r="C60" t="s">
        <v>453</v>
      </c>
      <c r="D60" t="s">
        <v>280</v>
      </c>
      <c r="E60" t="s">
        <v>454</v>
      </c>
      <c r="F60" s="4">
        <v>45484</v>
      </c>
    </row>
    <row r="61" spans="1:6" x14ac:dyDescent="0.3">
      <c r="A61" t="s">
        <v>454</v>
      </c>
      <c r="B61" t="s">
        <v>663</v>
      </c>
      <c r="C61" t="s">
        <v>463</v>
      </c>
      <c r="D61" t="s">
        <v>357</v>
      </c>
      <c r="E61" t="s">
        <v>40</v>
      </c>
      <c r="F61" s="4">
        <v>45530</v>
      </c>
    </row>
    <row r="62" spans="1:6" x14ac:dyDescent="0.3">
      <c r="A62" t="s">
        <v>454</v>
      </c>
      <c r="B62" t="s">
        <v>618</v>
      </c>
      <c r="C62" t="s">
        <v>473</v>
      </c>
      <c r="D62" t="s">
        <v>464</v>
      </c>
      <c r="E62" t="s">
        <v>40</v>
      </c>
      <c r="F62" s="4">
        <v>45509</v>
      </c>
    </row>
    <row r="63" spans="1:6" x14ac:dyDescent="0.3">
      <c r="A63" t="s">
        <v>454</v>
      </c>
      <c r="B63" t="s">
        <v>491</v>
      </c>
      <c r="C63" t="s">
        <v>467</v>
      </c>
      <c r="D63" t="s">
        <v>355</v>
      </c>
      <c r="E63" t="s">
        <v>40</v>
      </c>
      <c r="F63" s="4">
        <v>45484</v>
      </c>
    </row>
    <row r="64" spans="1:6" x14ac:dyDescent="0.3">
      <c r="A64" t="s">
        <v>454</v>
      </c>
      <c r="B64" t="s">
        <v>492</v>
      </c>
      <c r="C64" t="s">
        <v>453</v>
      </c>
      <c r="D64" t="s">
        <v>277</v>
      </c>
      <c r="E64" t="s">
        <v>454</v>
      </c>
      <c r="F64" s="4">
        <v>45484</v>
      </c>
    </row>
    <row r="65" spans="1:6" x14ac:dyDescent="0.3">
      <c r="A65" t="s">
        <v>454</v>
      </c>
      <c r="B65" t="s">
        <v>493</v>
      </c>
      <c r="C65" t="s">
        <v>463</v>
      </c>
      <c r="D65" t="s">
        <v>360</v>
      </c>
      <c r="E65" t="s">
        <v>40</v>
      </c>
      <c r="F65" s="4">
        <v>45484</v>
      </c>
    </row>
    <row r="66" spans="1:6" x14ac:dyDescent="0.3">
      <c r="A66" t="s">
        <v>454</v>
      </c>
      <c r="B66" t="s">
        <v>494</v>
      </c>
      <c r="C66" t="s">
        <v>467</v>
      </c>
      <c r="D66" t="s">
        <v>355</v>
      </c>
      <c r="E66" t="s">
        <v>40</v>
      </c>
      <c r="F66" s="4">
        <v>45499</v>
      </c>
    </row>
    <row r="67" spans="1:6" x14ac:dyDescent="0.3">
      <c r="A67" t="s">
        <v>454</v>
      </c>
      <c r="B67" t="s">
        <v>495</v>
      </c>
      <c r="C67" t="s">
        <v>453</v>
      </c>
      <c r="D67" t="s">
        <v>277</v>
      </c>
      <c r="E67" t="s">
        <v>454</v>
      </c>
      <c r="F67" s="4">
        <v>45484</v>
      </c>
    </row>
    <row r="68" spans="1:6" x14ac:dyDescent="0.3">
      <c r="A68" t="s">
        <v>454</v>
      </c>
      <c r="B68" t="s">
        <v>496</v>
      </c>
      <c r="C68" t="s">
        <v>467</v>
      </c>
      <c r="D68" t="s">
        <v>357</v>
      </c>
      <c r="E68" t="s">
        <v>40</v>
      </c>
      <c r="F68" s="4">
        <v>45492</v>
      </c>
    </row>
    <row r="69" spans="1:6" x14ac:dyDescent="0.3">
      <c r="A69" t="s">
        <v>454</v>
      </c>
      <c r="B69" t="s">
        <v>497</v>
      </c>
      <c r="C69" t="s">
        <v>453</v>
      </c>
      <c r="D69" t="s">
        <v>275</v>
      </c>
      <c r="E69" t="s">
        <v>454</v>
      </c>
      <c r="F69" s="4">
        <v>45484</v>
      </c>
    </row>
    <row r="70" spans="1:6" x14ac:dyDescent="0.3">
      <c r="A70" t="s">
        <v>454</v>
      </c>
      <c r="B70" t="s">
        <v>647</v>
      </c>
      <c r="C70" t="s">
        <v>467</v>
      </c>
      <c r="D70" t="s">
        <v>355</v>
      </c>
      <c r="E70" t="s">
        <v>40</v>
      </c>
      <c r="F70" s="4">
        <v>45664</v>
      </c>
    </row>
    <row r="71" spans="1:6" x14ac:dyDescent="0.3">
      <c r="A71" t="s">
        <v>454</v>
      </c>
      <c r="B71" t="s">
        <v>498</v>
      </c>
      <c r="C71" t="s">
        <v>456</v>
      </c>
      <c r="D71" t="s">
        <v>357</v>
      </c>
      <c r="E71" t="s">
        <v>40</v>
      </c>
      <c r="F71" s="4">
        <v>45484</v>
      </c>
    </row>
    <row r="72" spans="1:6" x14ac:dyDescent="0.3">
      <c r="A72" t="s">
        <v>454</v>
      </c>
      <c r="B72" t="s">
        <v>611</v>
      </c>
      <c r="C72" t="s">
        <v>453</v>
      </c>
      <c r="D72" t="s">
        <v>283</v>
      </c>
      <c r="E72" t="s">
        <v>454</v>
      </c>
      <c r="F72" s="4">
        <v>45484</v>
      </c>
    </row>
    <row r="73" spans="1:6" x14ac:dyDescent="0.3">
      <c r="A73" t="s">
        <v>454</v>
      </c>
      <c r="B73" t="s">
        <v>817</v>
      </c>
      <c r="C73" t="s">
        <v>456</v>
      </c>
      <c r="D73" t="s">
        <v>360</v>
      </c>
      <c r="E73" t="s">
        <v>40</v>
      </c>
      <c r="F73" s="4">
        <v>45513</v>
      </c>
    </row>
    <row r="74" spans="1:6" x14ac:dyDescent="0.3">
      <c r="A74" t="s">
        <v>454</v>
      </c>
      <c r="B74" t="s">
        <v>982</v>
      </c>
      <c r="C74" t="s">
        <v>473</v>
      </c>
      <c r="D74" t="s">
        <v>277</v>
      </c>
      <c r="E74" t="s">
        <v>40</v>
      </c>
      <c r="F74" s="4">
        <v>45108</v>
      </c>
    </row>
    <row r="75" spans="1:6" x14ac:dyDescent="0.3">
      <c r="A75" t="s">
        <v>454</v>
      </c>
      <c r="B75" t="s">
        <v>580</v>
      </c>
      <c r="C75" t="s">
        <v>473</v>
      </c>
      <c r="D75" t="s">
        <v>298</v>
      </c>
      <c r="E75" t="s">
        <v>40</v>
      </c>
      <c r="F75" s="4">
        <v>45574</v>
      </c>
    </row>
    <row r="76" spans="1:6" x14ac:dyDescent="0.3">
      <c r="A76" t="s">
        <v>454</v>
      </c>
      <c r="B76" t="s">
        <v>499</v>
      </c>
      <c r="C76" t="s">
        <v>467</v>
      </c>
      <c r="D76" t="s">
        <v>360</v>
      </c>
      <c r="E76" t="s">
        <v>40</v>
      </c>
      <c r="F76" s="4">
        <v>45509</v>
      </c>
    </row>
    <row r="77" spans="1:6" x14ac:dyDescent="0.3">
      <c r="A77" t="s">
        <v>454</v>
      </c>
      <c r="B77" t="s">
        <v>818</v>
      </c>
      <c r="C77" t="s">
        <v>453</v>
      </c>
      <c r="D77" t="s">
        <v>284</v>
      </c>
      <c r="E77" t="s">
        <v>454</v>
      </c>
      <c r="F77" s="4">
        <v>45695</v>
      </c>
    </row>
    <row r="78" spans="1:6" x14ac:dyDescent="0.3">
      <c r="A78" t="s">
        <v>454</v>
      </c>
      <c r="B78" t="s">
        <v>648</v>
      </c>
      <c r="C78" t="s">
        <v>463</v>
      </c>
      <c r="D78" t="s">
        <v>360</v>
      </c>
      <c r="E78" t="s">
        <v>40</v>
      </c>
      <c r="F78" s="4">
        <v>45664</v>
      </c>
    </row>
    <row r="79" spans="1:6" x14ac:dyDescent="0.3">
      <c r="A79" t="s">
        <v>454</v>
      </c>
      <c r="B79" t="s">
        <v>819</v>
      </c>
      <c r="C79" t="s">
        <v>463</v>
      </c>
      <c r="D79" t="s">
        <v>355</v>
      </c>
      <c r="E79" t="s">
        <v>40</v>
      </c>
      <c r="F79" s="4">
        <v>45492</v>
      </c>
    </row>
    <row r="80" spans="1:6" x14ac:dyDescent="0.3">
      <c r="A80" t="s">
        <v>454</v>
      </c>
      <c r="B80" t="s">
        <v>820</v>
      </c>
      <c r="C80" t="s">
        <v>473</v>
      </c>
      <c r="D80" t="s">
        <v>355</v>
      </c>
      <c r="E80" t="s">
        <v>40</v>
      </c>
      <c r="F80" s="4">
        <v>45492</v>
      </c>
    </row>
    <row r="81" spans="1:6" x14ac:dyDescent="0.3">
      <c r="A81" t="s">
        <v>454</v>
      </c>
      <c r="B81" t="s">
        <v>629</v>
      </c>
      <c r="C81" t="s">
        <v>456</v>
      </c>
      <c r="D81" t="s">
        <v>464</v>
      </c>
      <c r="E81" t="s">
        <v>40</v>
      </c>
      <c r="F81" s="4">
        <v>45559</v>
      </c>
    </row>
    <row r="82" spans="1:6" x14ac:dyDescent="0.3">
      <c r="A82" t="s">
        <v>454</v>
      </c>
      <c r="B82" t="s">
        <v>500</v>
      </c>
      <c r="C82" t="s">
        <v>453</v>
      </c>
      <c r="D82" t="s">
        <v>279</v>
      </c>
      <c r="E82" t="s">
        <v>454</v>
      </c>
      <c r="F82" s="4">
        <v>45530</v>
      </c>
    </row>
    <row r="83" spans="1:6" x14ac:dyDescent="0.3">
      <c r="A83" t="s">
        <v>454</v>
      </c>
      <c r="B83" t="s">
        <v>630</v>
      </c>
      <c r="C83" t="s">
        <v>467</v>
      </c>
      <c r="D83" t="s">
        <v>360</v>
      </c>
      <c r="E83" t="s">
        <v>40</v>
      </c>
      <c r="F83" s="4">
        <v>45545</v>
      </c>
    </row>
    <row r="84" spans="1:6" x14ac:dyDescent="0.3">
      <c r="A84" t="s">
        <v>454</v>
      </c>
      <c r="B84" t="s">
        <v>1082</v>
      </c>
      <c r="C84" t="s">
        <v>467</v>
      </c>
      <c r="D84" t="s">
        <v>355</v>
      </c>
      <c r="E84" t="s">
        <v>40</v>
      </c>
      <c r="F84" s="4">
        <v>45545</v>
      </c>
    </row>
    <row r="85" spans="1:6" x14ac:dyDescent="0.3">
      <c r="A85" t="s">
        <v>454</v>
      </c>
      <c r="B85" t="s">
        <v>501</v>
      </c>
      <c r="C85" t="s">
        <v>453</v>
      </c>
      <c r="D85" t="s">
        <v>281</v>
      </c>
      <c r="E85" t="s">
        <v>454</v>
      </c>
      <c r="F85" s="4">
        <v>45513</v>
      </c>
    </row>
    <row r="86" spans="1:6" x14ac:dyDescent="0.3">
      <c r="A86" t="s">
        <v>454</v>
      </c>
      <c r="B86" t="s">
        <v>502</v>
      </c>
      <c r="C86" t="s">
        <v>453</v>
      </c>
      <c r="D86" t="s">
        <v>276</v>
      </c>
      <c r="E86" t="s">
        <v>454</v>
      </c>
      <c r="F86" s="4">
        <v>45108</v>
      </c>
    </row>
    <row r="87" spans="1:6" x14ac:dyDescent="0.3">
      <c r="A87" t="s">
        <v>454</v>
      </c>
      <c r="B87" t="s">
        <v>503</v>
      </c>
      <c r="C87" t="s">
        <v>456</v>
      </c>
      <c r="D87" t="s">
        <v>464</v>
      </c>
      <c r="E87" t="s">
        <v>40</v>
      </c>
      <c r="F87" s="4">
        <v>45509</v>
      </c>
    </row>
    <row r="88" spans="1:6" x14ac:dyDescent="0.3">
      <c r="A88" t="s">
        <v>454</v>
      </c>
      <c r="B88" t="s">
        <v>581</v>
      </c>
      <c r="C88" t="s">
        <v>453</v>
      </c>
      <c r="D88" t="s">
        <v>296</v>
      </c>
      <c r="E88" t="s">
        <v>454</v>
      </c>
      <c r="F88" s="4">
        <v>45484</v>
      </c>
    </row>
    <row r="89" spans="1:6" x14ac:dyDescent="0.3">
      <c r="A89" t="s">
        <v>454</v>
      </c>
      <c r="B89" t="s">
        <v>581</v>
      </c>
      <c r="C89" t="s">
        <v>473</v>
      </c>
      <c r="D89" t="s">
        <v>355</v>
      </c>
      <c r="E89" t="s">
        <v>40</v>
      </c>
      <c r="F89" s="4">
        <v>45566</v>
      </c>
    </row>
    <row r="90" spans="1:6" x14ac:dyDescent="0.3">
      <c r="A90" t="s">
        <v>454</v>
      </c>
      <c r="B90" t="s">
        <v>582</v>
      </c>
      <c r="C90" t="s">
        <v>453</v>
      </c>
      <c r="D90" t="s">
        <v>280</v>
      </c>
      <c r="E90" t="s">
        <v>454</v>
      </c>
      <c r="F90" s="4">
        <v>45545</v>
      </c>
    </row>
    <row r="91" spans="1:6" x14ac:dyDescent="0.3">
      <c r="A91" t="s">
        <v>454</v>
      </c>
      <c r="B91" t="s">
        <v>504</v>
      </c>
      <c r="C91" t="s">
        <v>456</v>
      </c>
      <c r="D91" t="s">
        <v>464</v>
      </c>
      <c r="E91" t="s">
        <v>40</v>
      </c>
      <c r="F91" s="4">
        <v>45499</v>
      </c>
    </row>
    <row r="92" spans="1:6" x14ac:dyDescent="0.3">
      <c r="A92" t="s">
        <v>454</v>
      </c>
      <c r="B92" t="s">
        <v>505</v>
      </c>
      <c r="C92" t="s">
        <v>467</v>
      </c>
      <c r="D92" t="s">
        <v>355</v>
      </c>
      <c r="E92" t="s">
        <v>40</v>
      </c>
      <c r="F92" s="4">
        <v>45484</v>
      </c>
    </row>
    <row r="93" spans="1:6" x14ac:dyDescent="0.3">
      <c r="A93" t="s">
        <v>454</v>
      </c>
      <c r="B93" t="s">
        <v>608</v>
      </c>
      <c r="C93" t="s">
        <v>453</v>
      </c>
      <c r="D93" t="s">
        <v>278</v>
      </c>
      <c r="E93" t="s">
        <v>454</v>
      </c>
      <c r="F93" s="4">
        <v>45484</v>
      </c>
    </row>
    <row r="94" spans="1:6" x14ac:dyDescent="0.3">
      <c r="A94" t="s">
        <v>454</v>
      </c>
      <c r="B94" t="s">
        <v>506</v>
      </c>
      <c r="C94" t="s">
        <v>453</v>
      </c>
      <c r="D94" t="s">
        <v>279</v>
      </c>
      <c r="E94" t="s">
        <v>454</v>
      </c>
      <c r="F94" s="4">
        <v>45484</v>
      </c>
    </row>
    <row r="95" spans="1:6" x14ac:dyDescent="0.3">
      <c r="A95" t="s">
        <v>454</v>
      </c>
      <c r="B95" t="s">
        <v>507</v>
      </c>
      <c r="C95" t="s">
        <v>473</v>
      </c>
      <c r="D95" t="s">
        <v>360</v>
      </c>
      <c r="E95" t="s">
        <v>40</v>
      </c>
      <c r="F95" s="4">
        <v>45484</v>
      </c>
    </row>
    <row r="96" spans="1:6" x14ac:dyDescent="0.3">
      <c r="A96" t="s">
        <v>454</v>
      </c>
      <c r="B96" t="s">
        <v>508</v>
      </c>
      <c r="C96" t="s">
        <v>456</v>
      </c>
      <c r="D96" t="s">
        <v>355</v>
      </c>
      <c r="E96" t="s">
        <v>40</v>
      </c>
      <c r="F96" s="4">
        <v>45484</v>
      </c>
    </row>
    <row r="97" spans="1:6" x14ac:dyDescent="0.3">
      <c r="A97" t="s">
        <v>454</v>
      </c>
      <c r="B97" t="s">
        <v>509</v>
      </c>
      <c r="C97" t="s">
        <v>456</v>
      </c>
      <c r="D97" t="s">
        <v>357</v>
      </c>
      <c r="E97" t="s">
        <v>40</v>
      </c>
      <c r="F97" s="4">
        <v>45513</v>
      </c>
    </row>
    <row r="98" spans="1:6" x14ac:dyDescent="0.3">
      <c r="A98" t="s">
        <v>454</v>
      </c>
      <c r="B98" t="s">
        <v>509</v>
      </c>
      <c r="C98" t="s">
        <v>453</v>
      </c>
      <c r="D98" t="s">
        <v>276</v>
      </c>
      <c r="E98" t="s">
        <v>454</v>
      </c>
      <c r="F98" s="4">
        <v>45484</v>
      </c>
    </row>
    <row r="99" spans="1:6" x14ac:dyDescent="0.3">
      <c r="A99" t="s">
        <v>454</v>
      </c>
      <c r="B99" t="s">
        <v>620</v>
      </c>
      <c r="C99" t="s">
        <v>488</v>
      </c>
      <c r="D99" t="s">
        <v>357</v>
      </c>
      <c r="E99" t="s">
        <v>40</v>
      </c>
      <c r="F99" s="4">
        <v>45611</v>
      </c>
    </row>
    <row r="100" spans="1:6" x14ac:dyDescent="0.3">
      <c r="A100" t="s">
        <v>454</v>
      </c>
      <c r="B100" t="s">
        <v>664</v>
      </c>
      <c r="C100" t="s">
        <v>453</v>
      </c>
      <c r="D100" t="s">
        <v>454</v>
      </c>
      <c r="E100" t="s">
        <v>454</v>
      </c>
      <c r="F100" s="4">
        <v>45108</v>
      </c>
    </row>
    <row r="101" spans="1:6" x14ac:dyDescent="0.3">
      <c r="A101" t="s">
        <v>454</v>
      </c>
      <c r="B101" t="s">
        <v>583</v>
      </c>
      <c r="C101" t="s">
        <v>473</v>
      </c>
      <c r="D101" t="s">
        <v>454</v>
      </c>
      <c r="E101" t="s">
        <v>40</v>
      </c>
      <c r="F101" s="4">
        <v>45108</v>
      </c>
    </row>
    <row r="102" spans="1:6" x14ac:dyDescent="0.3">
      <c r="A102" t="s">
        <v>454</v>
      </c>
      <c r="B102" t="s">
        <v>631</v>
      </c>
      <c r="C102" t="s">
        <v>473</v>
      </c>
      <c r="D102" t="s">
        <v>355</v>
      </c>
      <c r="E102" t="s">
        <v>40</v>
      </c>
      <c r="F102" s="4">
        <v>45530</v>
      </c>
    </row>
    <row r="103" spans="1:6" x14ac:dyDescent="0.3">
      <c r="A103" t="s">
        <v>454</v>
      </c>
      <c r="B103" t="s">
        <v>821</v>
      </c>
      <c r="C103" t="s">
        <v>473</v>
      </c>
      <c r="D103" t="s">
        <v>464</v>
      </c>
      <c r="E103" t="s">
        <v>40</v>
      </c>
      <c r="F103" s="4">
        <v>45695</v>
      </c>
    </row>
    <row r="104" spans="1:6" x14ac:dyDescent="0.3">
      <c r="A104" t="s">
        <v>454</v>
      </c>
      <c r="B104" t="s">
        <v>622</v>
      </c>
      <c r="C104" t="s">
        <v>463</v>
      </c>
      <c r="D104" t="s">
        <v>355</v>
      </c>
      <c r="E104" t="s">
        <v>40</v>
      </c>
      <c r="F104" s="4">
        <v>45594</v>
      </c>
    </row>
    <row r="105" spans="1:6" x14ac:dyDescent="0.3">
      <c r="A105" t="s">
        <v>454</v>
      </c>
      <c r="B105" t="s">
        <v>510</v>
      </c>
      <c r="C105" t="s">
        <v>463</v>
      </c>
      <c r="D105" t="s">
        <v>360</v>
      </c>
      <c r="E105" t="s">
        <v>40</v>
      </c>
      <c r="F105" s="4">
        <v>45513</v>
      </c>
    </row>
    <row r="106" spans="1:6" x14ac:dyDescent="0.3">
      <c r="A106" t="s">
        <v>454</v>
      </c>
      <c r="B106" t="s">
        <v>511</v>
      </c>
      <c r="C106" t="s">
        <v>453</v>
      </c>
      <c r="D106" t="s">
        <v>279</v>
      </c>
      <c r="E106" t="s">
        <v>454</v>
      </c>
      <c r="F106" s="4">
        <v>45513</v>
      </c>
    </row>
    <row r="107" spans="1:6" x14ac:dyDescent="0.3">
      <c r="A107" t="s">
        <v>454</v>
      </c>
      <c r="B107" t="s">
        <v>584</v>
      </c>
      <c r="C107" t="s">
        <v>473</v>
      </c>
      <c r="D107" t="s">
        <v>360</v>
      </c>
      <c r="E107" t="s">
        <v>40</v>
      </c>
      <c r="F107" s="4">
        <v>45545</v>
      </c>
    </row>
    <row r="108" spans="1:6" x14ac:dyDescent="0.3">
      <c r="A108" t="s">
        <v>454</v>
      </c>
      <c r="B108" t="s">
        <v>512</v>
      </c>
      <c r="C108" t="s">
        <v>453</v>
      </c>
      <c r="D108" t="s">
        <v>278</v>
      </c>
      <c r="E108" t="s">
        <v>454</v>
      </c>
      <c r="F108" s="4">
        <v>45484</v>
      </c>
    </row>
    <row r="109" spans="1:6" x14ac:dyDescent="0.3">
      <c r="A109" t="s">
        <v>454</v>
      </c>
      <c r="B109" t="s">
        <v>513</v>
      </c>
      <c r="C109" t="s">
        <v>453</v>
      </c>
      <c r="D109" t="s">
        <v>294</v>
      </c>
      <c r="E109" t="s">
        <v>454</v>
      </c>
      <c r="F109" s="4">
        <v>45484</v>
      </c>
    </row>
    <row r="110" spans="1:6" x14ac:dyDescent="0.3">
      <c r="A110" t="s">
        <v>454</v>
      </c>
      <c r="B110" t="s">
        <v>514</v>
      </c>
      <c r="C110" t="s">
        <v>453</v>
      </c>
      <c r="D110" t="s">
        <v>278</v>
      </c>
      <c r="E110" t="s">
        <v>454</v>
      </c>
      <c r="F110" s="4">
        <v>45484</v>
      </c>
    </row>
    <row r="111" spans="1:6" x14ac:dyDescent="0.3">
      <c r="A111" t="s">
        <v>454</v>
      </c>
      <c r="B111" t="s">
        <v>515</v>
      </c>
      <c r="C111" t="s">
        <v>467</v>
      </c>
      <c r="D111" t="s">
        <v>357</v>
      </c>
      <c r="E111" t="s">
        <v>40</v>
      </c>
      <c r="F111" s="4">
        <v>45530</v>
      </c>
    </row>
    <row r="112" spans="1:6" x14ac:dyDescent="0.3">
      <c r="A112" t="s">
        <v>454</v>
      </c>
      <c r="B112" t="s">
        <v>822</v>
      </c>
      <c r="C112" t="s">
        <v>473</v>
      </c>
      <c r="D112" t="s">
        <v>357</v>
      </c>
      <c r="E112" t="s">
        <v>40</v>
      </c>
      <c r="F112" s="4">
        <v>45499</v>
      </c>
    </row>
    <row r="113" spans="1:6" x14ac:dyDescent="0.3">
      <c r="A113" t="s">
        <v>454</v>
      </c>
      <c r="B113" t="s">
        <v>625</v>
      </c>
      <c r="C113" t="s">
        <v>473</v>
      </c>
      <c r="D113" t="s">
        <v>357</v>
      </c>
      <c r="E113" t="s">
        <v>40</v>
      </c>
      <c r="F113" s="4">
        <v>45586</v>
      </c>
    </row>
    <row r="114" spans="1:6" x14ac:dyDescent="0.3">
      <c r="A114" t="s">
        <v>454</v>
      </c>
      <c r="B114" t="s">
        <v>516</v>
      </c>
      <c r="C114" t="s">
        <v>473</v>
      </c>
      <c r="D114" t="s">
        <v>464</v>
      </c>
      <c r="E114" t="s">
        <v>40</v>
      </c>
      <c r="F114" s="4">
        <v>45523</v>
      </c>
    </row>
    <row r="115" spans="1:6" x14ac:dyDescent="0.3">
      <c r="A115" t="s">
        <v>454</v>
      </c>
      <c r="B115" t="s">
        <v>517</v>
      </c>
      <c r="C115" t="s">
        <v>456</v>
      </c>
      <c r="D115" t="s">
        <v>464</v>
      </c>
      <c r="E115" t="s">
        <v>40</v>
      </c>
      <c r="F115" s="4">
        <v>45509</v>
      </c>
    </row>
    <row r="116" spans="1:6" x14ac:dyDescent="0.3">
      <c r="A116" t="s">
        <v>454</v>
      </c>
      <c r="B116" t="s">
        <v>614</v>
      </c>
      <c r="C116" t="s">
        <v>463</v>
      </c>
      <c r="D116" t="s">
        <v>464</v>
      </c>
      <c r="E116" t="s">
        <v>40</v>
      </c>
      <c r="F116" s="4">
        <v>45566</v>
      </c>
    </row>
    <row r="117" spans="1:6" x14ac:dyDescent="0.3">
      <c r="A117" t="s">
        <v>454</v>
      </c>
      <c r="B117" t="s">
        <v>518</v>
      </c>
      <c r="C117" t="s">
        <v>463</v>
      </c>
      <c r="D117" t="s">
        <v>357</v>
      </c>
      <c r="E117" t="s">
        <v>40</v>
      </c>
      <c r="F117" s="4">
        <v>45509</v>
      </c>
    </row>
    <row r="118" spans="1:6" x14ac:dyDescent="0.3">
      <c r="A118" t="s">
        <v>454</v>
      </c>
      <c r="B118" t="s">
        <v>519</v>
      </c>
      <c r="C118" t="s">
        <v>473</v>
      </c>
      <c r="D118" t="s">
        <v>360</v>
      </c>
      <c r="E118" t="s">
        <v>40</v>
      </c>
      <c r="F118" s="4">
        <v>45499</v>
      </c>
    </row>
    <row r="119" spans="1:6" x14ac:dyDescent="0.3">
      <c r="A119" t="s">
        <v>454</v>
      </c>
      <c r="B119" t="s">
        <v>585</v>
      </c>
      <c r="C119" t="s">
        <v>453</v>
      </c>
      <c r="D119" t="s">
        <v>279</v>
      </c>
      <c r="E119" t="s">
        <v>454</v>
      </c>
      <c r="F119" s="4">
        <v>45566</v>
      </c>
    </row>
    <row r="120" spans="1:6" x14ac:dyDescent="0.3">
      <c r="A120" t="s">
        <v>454</v>
      </c>
      <c r="B120" t="s">
        <v>520</v>
      </c>
      <c r="C120" t="s">
        <v>467</v>
      </c>
      <c r="D120" t="s">
        <v>464</v>
      </c>
      <c r="E120" t="s">
        <v>40</v>
      </c>
      <c r="F120" s="4">
        <v>45513</v>
      </c>
    </row>
    <row r="121" spans="1:6" x14ac:dyDescent="0.3">
      <c r="A121" t="s">
        <v>454</v>
      </c>
      <c r="B121" t="s">
        <v>1080</v>
      </c>
      <c r="C121" t="s">
        <v>467</v>
      </c>
      <c r="D121" t="s">
        <v>464</v>
      </c>
      <c r="E121" t="s">
        <v>40</v>
      </c>
      <c r="F121" s="4">
        <v>45513</v>
      </c>
    </row>
    <row r="122" spans="1:6" x14ac:dyDescent="0.3">
      <c r="A122" t="s">
        <v>454</v>
      </c>
      <c r="B122" t="s">
        <v>649</v>
      </c>
      <c r="C122" t="s">
        <v>473</v>
      </c>
      <c r="D122" t="s">
        <v>464</v>
      </c>
      <c r="E122" t="s">
        <v>40</v>
      </c>
      <c r="F122" s="4">
        <v>45664</v>
      </c>
    </row>
    <row r="123" spans="1:6" x14ac:dyDescent="0.3">
      <c r="A123" t="s">
        <v>454</v>
      </c>
      <c r="B123" t="s">
        <v>521</v>
      </c>
      <c r="C123" t="s">
        <v>453</v>
      </c>
      <c r="D123" t="s">
        <v>276</v>
      </c>
      <c r="E123" t="s">
        <v>454</v>
      </c>
      <c r="F123" s="4">
        <v>45484</v>
      </c>
    </row>
    <row r="124" spans="1:6" x14ac:dyDescent="0.3">
      <c r="A124" t="s">
        <v>454</v>
      </c>
      <c r="B124" t="s">
        <v>586</v>
      </c>
      <c r="C124" t="s">
        <v>473</v>
      </c>
      <c r="D124" t="s">
        <v>454</v>
      </c>
      <c r="E124" t="s">
        <v>40</v>
      </c>
      <c r="F124" s="4">
        <v>45108</v>
      </c>
    </row>
    <row r="125" spans="1:6" x14ac:dyDescent="0.3">
      <c r="A125" t="s">
        <v>454</v>
      </c>
      <c r="B125" t="s">
        <v>665</v>
      </c>
      <c r="C125" t="s">
        <v>473</v>
      </c>
      <c r="D125" t="s">
        <v>464</v>
      </c>
      <c r="E125" t="s">
        <v>40</v>
      </c>
      <c r="F125" s="4">
        <v>45684</v>
      </c>
    </row>
    <row r="126" spans="1:6" x14ac:dyDescent="0.3">
      <c r="A126" t="s">
        <v>454</v>
      </c>
      <c r="B126" t="s">
        <v>522</v>
      </c>
      <c r="C126" t="s">
        <v>453</v>
      </c>
      <c r="D126" t="s">
        <v>277</v>
      </c>
      <c r="E126" t="s">
        <v>454</v>
      </c>
      <c r="F126" s="4">
        <v>45523</v>
      </c>
    </row>
    <row r="127" spans="1:6" x14ac:dyDescent="0.3">
      <c r="A127" t="s">
        <v>454</v>
      </c>
      <c r="B127" t="s">
        <v>523</v>
      </c>
      <c r="C127" t="s">
        <v>453</v>
      </c>
      <c r="D127" t="s">
        <v>454</v>
      </c>
      <c r="E127" t="s">
        <v>454</v>
      </c>
      <c r="F127" s="4">
        <v>45108</v>
      </c>
    </row>
    <row r="128" spans="1:6" x14ac:dyDescent="0.3">
      <c r="A128" t="s">
        <v>454</v>
      </c>
      <c r="B128" t="s">
        <v>524</v>
      </c>
      <c r="C128" t="s">
        <v>467</v>
      </c>
      <c r="D128" t="s">
        <v>355</v>
      </c>
      <c r="E128" t="s">
        <v>40</v>
      </c>
      <c r="F128" s="4">
        <v>45484</v>
      </c>
    </row>
    <row r="129" spans="1:6" x14ac:dyDescent="0.3">
      <c r="A129" t="s">
        <v>454</v>
      </c>
      <c r="B129" t="s">
        <v>588</v>
      </c>
      <c r="C129" t="s">
        <v>453</v>
      </c>
      <c r="D129" t="s">
        <v>275</v>
      </c>
      <c r="E129" t="s">
        <v>454</v>
      </c>
      <c r="F129" s="4">
        <v>45545</v>
      </c>
    </row>
    <row r="130" spans="1:6" x14ac:dyDescent="0.3">
      <c r="A130" t="s">
        <v>454</v>
      </c>
      <c r="B130" t="s">
        <v>525</v>
      </c>
      <c r="C130" t="s">
        <v>453</v>
      </c>
      <c r="D130" t="s">
        <v>290</v>
      </c>
      <c r="E130" t="s">
        <v>454</v>
      </c>
      <c r="F130" s="4">
        <v>45513</v>
      </c>
    </row>
    <row r="131" spans="1:6" x14ac:dyDescent="0.3">
      <c r="A131" t="s">
        <v>454</v>
      </c>
      <c r="B131" t="s">
        <v>615</v>
      </c>
      <c r="C131" t="s">
        <v>463</v>
      </c>
      <c r="D131" t="s">
        <v>355</v>
      </c>
      <c r="E131" t="s">
        <v>40</v>
      </c>
      <c r="F131" s="4">
        <v>45509</v>
      </c>
    </row>
    <row r="132" spans="1:6" x14ac:dyDescent="0.3">
      <c r="A132" t="s">
        <v>454</v>
      </c>
      <c r="B132" t="s">
        <v>1083</v>
      </c>
      <c r="C132" t="s">
        <v>453</v>
      </c>
      <c r="D132" t="s">
        <v>276</v>
      </c>
      <c r="E132" t="s">
        <v>454</v>
      </c>
      <c r="F132" s="4">
        <v>45513</v>
      </c>
    </row>
    <row r="133" spans="1:6" x14ac:dyDescent="0.3">
      <c r="A133" t="s">
        <v>454</v>
      </c>
      <c r="B133" t="s">
        <v>589</v>
      </c>
      <c r="C133" t="s">
        <v>473</v>
      </c>
      <c r="D133" t="s">
        <v>357</v>
      </c>
      <c r="E133" t="s">
        <v>40</v>
      </c>
      <c r="F133" s="4">
        <v>45555</v>
      </c>
    </row>
    <row r="134" spans="1:6" x14ac:dyDescent="0.3">
      <c r="A134" t="s">
        <v>454</v>
      </c>
      <c r="B134" t="s">
        <v>526</v>
      </c>
      <c r="C134" t="s">
        <v>456</v>
      </c>
      <c r="D134" t="s">
        <v>360</v>
      </c>
      <c r="E134" t="s">
        <v>40</v>
      </c>
      <c r="F134" s="4">
        <v>45499</v>
      </c>
    </row>
    <row r="135" spans="1:6" x14ac:dyDescent="0.3">
      <c r="A135" t="s">
        <v>454</v>
      </c>
      <c r="B135" t="s">
        <v>527</v>
      </c>
      <c r="C135" t="s">
        <v>456</v>
      </c>
      <c r="D135" t="s">
        <v>360</v>
      </c>
      <c r="E135" t="s">
        <v>40</v>
      </c>
      <c r="F135" s="4">
        <v>45492</v>
      </c>
    </row>
    <row r="136" spans="1:6" x14ac:dyDescent="0.3">
      <c r="A136" t="s">
        <v>454</v>
      </c>
      <c r="B136" t="s">
        <v>632</v>
      </c>
      <c r="C136" t="s">
        <v>473</v>
      </c>
      <c r="D136" t="s">
        <v>464</v>
      </c>
      <c r="E136" t="s">
        <v>40</v>
      </c>
      <c r="F136" s="4">
        <v>45594</v>
      </c>
    </row>
    <row r="137" spans="1:6" x14ac:dyDescent="0.3">
      <c r="A137" t="s">
        <v>454</v>
      </c>
      <c r="B137" t="s">
        <v>528</v>
      </c>
      <c r="C137" t="s">
        <v>453</v>
      </c>
      <c r="D137" t="s">
        <v>279</v>
      </c>
      <c r="E137" t="s">
        <v>454</v>
      </c>
      <c r="F137" s="4">
        <v>45484</v>
      </c>
    </row>
    <row r="138" spans="1:6" x14ac:dyDescent="0.3">
      <c r="A138" t="s">
        <v>454</v>
      </c>
      <c r="B138" t="s">
        <v>529</v>
      </c>
      <c r="C138" t="s">
        <v>453</v>
      </c>
      <c r="D138" t="s">
        <v>276</v>
      </c>
      <c r="E138" t="s">
        <v>454</v>
      </c>
      <c r="F138" s="4">
        <v>45492</v>
      </c>
    </row>
    <row r="139" spans="1:6" x14ac:dyDescent="0.3">
      <c r="A139" t="s">
        <v>454</v>
      </c>
      <c r="B139" t="s">
        <v>650</v>
      </c>
      <c r="C139" t="s">
        <v>473</v>
      </c>
      <c r="D139" t="s">
        <v>355</v>
      </c>
      <c r="E139" t="s">
        <v>40</v>
      </c>
      <c r="F139" s="4">
        <v>45664</v>
      </c>
    </row>
    <row r="140" spans="1:6" x14ac:dyDescent="0.3">
      <c r="A140" t="s">
        <v>454</v>
      </c>
      <c r="B140" t="s">
        <v>616</v>
      </c>
      <c r="C140" t="s">
        <v>467</v>
      </c>
      <c r="D140" t="s">
        <v>360</v>
      </c>
      <c r="E140" t="s">
        <v>40</v>
      </c>
      <c r="F140" s="4">
        <v>45509</v>
      </c>
    </row>
    <row r="141" spans="1:6" x14ac:dyDescent="0.3">
      <c r="A141" t="s">
        <v>454</v>
      </c>
      <c r="B141" t="s">
        <v>530</v>
      </c>
      <c r="C141" t="s">
        <v>467</v>
      </c>
      <c r="D141" t="s">
        <v>357</v>
      </c>
      <c r="E141" t="s">
        <v>40</v>
      </c>
      <c r="F141" s="4">
        <v>45523</v>
      </c>
    </row>
    <row r="142" spans="1:6" x14ac:dyDescent="0.3">
      <c r="A142" t="s">
        <v>454</v>
      </c>
      <c r="B142" t="s">
        <v>531</v>
      </c>
      <c r="C142" t="s">
        <v>453</v>
      </c>
      <c r="D142" t="s">
        <v>279</v>
      </c>
      <c r="E142" t="s">
        <v>454</v>
      </c>
      <c r="F142" s="4">
        <v>45484</v>
      </c>
    </row>
    <row r="143" spans="1:6" x14ac:dyDescent="0.3">
      <c r="A143" t="s">
        <v>454</v>
      </c>
      <c r="B143" t="s">
        <v>590</v>
      </c>
      <c r="C143" t="s">
        <v>463</v>
      </c>
      <c r="D143" t="s">
        <v>357</v>
      </c>
      <c r="E143" t="s">
        <v>40</v>
      </c>
      <c r="F143" s="4">
        <v>45555</v>
      </c>
    </row>
    <row r="144" spans="1:6" x14ac:dyDescent="0.3">
      <c r="A144" t="s">
        <v>454</v>
      </c>
      <c r="B144" t="s">
        <v>532</v>
      </c>
      <c r="C144" t="s">
        <v>453</v>
      </c>
      <c r="D144" t="s">
        <v>277</v>
      </c>
      <c r="E144" t="s">
        <v>454</v>
      </c>
      <c r="F144" s="4">
        <v>45484</v>
      </c>
    </row>
    <row r="145" spans="1:6" x14ac:dyDescent="0.3">
      <c r="A145" t="s">
        <v>454</v>
      </c>
      <c r="B145" t="s">
        <v>533</v>
      </c>
      <c r="C145" t="s">
        <v>453</v>
      </c>
      <c r="D145" t="s">
        <v>281</v>
      </c>
      <c r="E145" t="s">
        <v>454</v>
      </c>
      <c r="F145" s="4">
        <v>45513</v>
      </c>
    </row>
    <row r="146" spans="1:6" x14ac:dyDescent="0.3">
      <c r="A146" t="s">
        <v>454</v>
      </c>
      <c r="B146" t="s">
        <v>534</v>
      </c>
      <c r="C146" t="s">
        <v>473</v>
      </c>
      <c r="D146" t="s">
        <v>357</v>
      </c>
      <c r="E146" t="s">
        <v>40</v>
      </c>
      <c r="F146" s="4">
        <v>45495</v>
      </c>
    </row>
    <row r="147" spans="1:6" x14ac:dyDescent="0.3">
      <c r="A147" t="s">
        <v>454</v>
      </c>
      <c r="B147" t="s">
        <v>535</v>
      </c>
      <c r="C147" t="s">
        <v>473</v>
      </c>
      <c r="D147" t="s">
        <v>360</v>
      </c>
      <c r="E147" t="s">
        <v>40</v>
      </c>
      <c r="F147" s="4">
        <v>45484</v>
      </c>
    </row>
    <row r="148" spans="1:6" x14ac:dyDescent="0.3">
      <c r="A148" t="s">
        <v>454</v>
      </c>
      <c r="B148" t="s">
        <v>536</v>
      </c>
      <c r="C148" t="s">
        <v>453</v>
      </c>
      <c r="D148" t="s">
        <v>277</v>
      </c>
      <c r="E148" t="s">
        <v>454</v>
      </c>
      <c r="F148" s="4">
        <v>45523</v>
      </c>
    </row>
    <row r="149" spans="1:6" x14ac:dyDescent="0.3">
      <c r="A149" t="s">
        <v>454</v>
      </c>
      <c r="B149" t="s">
        <v>537</v>
      </c>
      <c r="C149" t="s">
        <v>467</v>
      </c>
      <c r="D149" t="s">
        <v>464</v>
      </c>
      <c r="E149" t="s">
        <v>40</v>
      </c>
      <c r="F149" s="4">
        <v>45484</v>
      </c>
    </row>
    <row r="150" spans="1:6" x14ac:dyDescent="0.3">
      <c r="A150" t="s">
        <v>454</v>
      </c>
      <c r="B150" t="s">
        <v>538</v>
      </c>
      <c r="C150" t="s">
        <v>453</v>
      </c>
      <c r="D150" t="s">
        <v>280</v>
      </c>
      <c r="E150" t="s">
        <v>454</v>
      </c>
      <c r="F150" s="4">
        <v>45484</v>
      </c>
    </row>
    <row r="151" spans="1:6" x14ac:dyDescent="0.3">
      <c r="A151" t="s">
        <v>454</v>
      </c>
      <c r="B151" t="s">
        <v>539</v>
      </c>
      <c r="C151" t="s">
        <v>467</v>
      </c>
      <c r="D151" t="s">
        <v>357</v>
      </c>
      <c r="E151" t="s">
        <v>40</v>
      </c>
      <c r="F151" s="4">
        <v>45484</v>
      </c>
    </row>
    <row r="152" spans="1:6" x14ac:dyDescent="0.3">
      <c r="A152" t="s">
        <v>454</v>
      </c>
      <c r="B152" t="s">
        <v>633</v>
      </c>
      <c r="C152" t="s">
        <v>467</v>
      </c>
      <c r="D152" t="s">
        <v>464</v>
      </c>
      <c r="E152" t="s">
        <v>40</v>
      </c>
      <c r="F152" s="4">
        <v>45560</v>
      </c>
    </row>
    <row r="153" spans="1:6" x14ac:dyDescent="0.3">
      <c r="A153" t="s">
        <v>454</v>
      </c>
      <c r="B153" t="s">
        <v>540</v>
      </c>
      <c r="C153" t="s">
        <v>473</v>
      </c>
      <c r="D153" t="s">
        <v>360</v>
      </c>
      <c r="E153" t="s">
        <v>40</v>
      </c>
      <c r="F153" s="4">
        <v>45513</v>
      </c>
    </row>
    <row r="154" spans="1:6" x14ac:dyDescent="0.3">
      <c r="A154" t="s">
        <v>454</v>
      </c>
      <c r="B154" t="s">
        <v>612</v>
      </c>
      <c r="C154" t="s">
        <v>453</v>
      </c>
      <c r="D154" t="s">
        <v>275</v>
      </c>
      <c r="E154" t="s">
        <v>454</v>
      </c>
      <c r="F154" s="4">
        <v>45513</v>
      </c>
    </row>
    <row r="155" spans="1:6" x14ac:dyDescent="0.3">
      <c r="A155" t="s">
        <v>454</v>
      </c>
      <c r="B155" t="s">
        <v>634</v>
      </c>
      <c r="C155" t="s">
        <v>456</v>
      </c>
      <c r="D155" t="s">
        <v>355</v>
      </c>
      <c r="E155" t="s">
        <v>40</v>
      </c>
      <c r="F155" s="4">
        <v>45484</v>
      </c>
    </row>
    <row r="156" spans="1:6" x14ac:dyDescent="0.3">
      <c r="A156" t="s">
        <v>454</v>
      </c>
      <c r="B156" t="s">
        <v>983</v>
      </c>
      <c r="C156" t="s">
        <v>453</v>
      </c>
      <c r="D156" t="s">
        <v>282</v>
      </c>
      <c r="E156" t="s">
        <v>454</v>
      </c>
      <c r="F156" s="4">
        <v>45530</v>
      </c>
    </row>
    <row r="157" spans="1:6" x14ac:dyDescent="0.3">
      <c r="A157" t="s">
        <v>454</v>
      </c>
      <c r="B157" t="s">
        <v>1084</v>
      </c>
      <c r="C157" t="s">
        <v>467</v>
      </c>
      <c r="D157" t="s">
        <v>357</v>
      </c>
      <c r="E157" t="s">
        <v>40</v>
      </c>
      <c r="F157" s="4">
        <v>45684</v>
      </c>
    </row>
    <row r="158" spans="1:6" x14ac:dyDescent="0.3">
      <c r="A158" t="s">
        <v>454</v>
      </c>
      <c r="B158" t="s">
        <v>591</v>
      </c>
      <c r="C158" t="s">
        <v>467</v>
      </c>
      <c r="D158" t="s">
        <v>360</v>
      </c>
      <c r="E158" t="s">
        <v>40</v>
      </c>
      <c r="F158" s="4">
        <v>45555</v>
      </c>
    </row>
    <row r="159" spans="1:6" x14ac:dyDescent="0.3">
      <c r="A159" t="s">
        <v>454</v>
      </c>
      <c r="B159" t="s">
        <v>541</v>
      </c>
      <c r="C159" t="s">
        <v>473</v>
      </c>
      <c r="D159" t="s">
        <v>355</v>
      </c>
      <c r="E159" t="s">
        <v>40</v>
      </c>
      <c r="F159" s="4">
        <v>45530</v>
      </c>
    </row>
    <row r="160" spans="1:6" x14ac:dyDescent="0.3">
      <c r="A160" t="s">
        <v>454</v>
      </c>
      <c r="B160" t="s">
        <v>823</v>
      </c>
      <c r="C160" t="s">
        <v>473</v>
      </c>
      <c r="D160" t="s">
        <v>464</v>
      </c>
      <c r="E160" t="s">
        <v>40</v>
      </c>
      <c r="F160" s="4">
        <v>45695</v>
      </c>
    </row>
    <row r="161" spans="1:6" x14ac:dyDescent="0.3">
      <c r="A161" t="s">
        <v>454</v>
      </c>
      <c r="B161" t="s">
        <v>592</v>
      </c>
      <c r="C161" t="s">
        <v>473</v>
      </c>
      <c r="D161" t="s">
        <v>360</v>
      </c>
      <c r="E161" t="s">
        <v>40</v>
      </c>
      <c r="F161" s="4">
        <v>45566</v>
      </c>
    </row>
    <row r="162" spans="1:6" x14ac:dyDescent="0.3">
      <c r="A162" t="s">
        <v>454</v>
      </c>
      <c r="B162" t="s">
        <v>542</v>
      </c>
      <c r="C162" t="s">
        <v>473</v>
      </c>
      <c r="D162" t="s">
        <v>464</v>
      </c>
      <c r="E162" t="s">
        <v>40</v>
      </c>
      <c r="F162" s="4">
        <v>45484</v>
      </c>
    </row>
    <row r="163" spans="1:6" x14ac:dyDescent="0.3">
      <c r="A163" t="s">
        <v>454</v>
      </c>
      <c r="B163" t="s">
        <v>635</v>
      </c>
      <c r="C163" t="s">
        <v>453</v>
      </c>
      <c r="D163" t="s">
        <v>286</v>
      </c>
      <c r="E163" t="s">
        <v>454</v>
      </c>
      <c r="F163" s="4">
        <v>45484</v>
      </c>
    </row>
    <row r="164" spans="1:6" x14ac:dyDescent="0.3">
      <c r="A164" t="s">
        <v>454</v>
      </c>
      <c r="B164" t="s">
        <v>624</v>
      </c>
      <c r="C164" t="s">
        <v>456</v>
      </c>
      <c r="D164" t="s">
        <v>355</v>
      </c>
      <c r="E164" t="s">
        <v>40</v>
      </c>
      <c r="F164" s="4">
        <v>45559</v>
      </c>
    </row>
    <row r="165" spans="1:6" x14ac:dyDescent="0.3">
      <c r="A165" t="s">
        <v>454</v>
      </c>
      <c r="B165" t="s">
        <v>543</v>
      </c>
      <c r="C165" t="s">
        <v>463</v>
      </c>
      <c r="D165" t="s">
        <v>464</v>
      </c>
      <c r="E165" t="s">
        <v>40</v>
      </c>
      <c r="F165" s="4">
        <v>45484</v>
      </c>
    </row>
    <row r="166" spans="1:6" x14ac:dyDescent="0.3">
      <c r="A166" t="s">
        <v>454</v>
      </c>
      <c r="B166" t="s">
        <v>544</v>
      </c>
      <c r="C166" t="s">
        <v>456</v>
      </c>
      <c r="D166" t="s">
        <v>355</v>
      </c>
      <c r="E166" t="s">
        <v>40</v>
      </c>
      <c r="F166" s="4">
        <v>45484</v>
      </c>
    </row>
    <row r="167" spans="1:6" x14ac:dyDescent="0.3">
      <c r="A167" t="s">
        <v>454</v>
      </c>
      <c r="B167" t="s">
        <v>545</v>
      </c>
      <c r="C167" t="s">
        <v>453</v>
      </c>
      <c r="D167" t="s">
        <v>278</v>
      </c>
      <c r="E167" t="s">
        <v>454</v>
      </c>
      <c r="F167" s="4">
        <v>45523</v>
      </c>
    </row>
    <row r="168" spans="1:6" x14ac:dyDescent="0.3">
      <c r="A168" t="s">
        <v>454</v>
      </c>
      <c r="B168" t="s">
        <v>636</v>
      </c>
      <c r="C168" t="s">
        <v>467</v>
      </c>
      <c r="D168" t="s">
        <v>464</v>
      </c>
      <c r="E168" t="s">
        <v>40</v>
      </c>
      <c r="F168" s="4">
        <v>45560</v>
      </c>
    </row>
    <row r="169" spans="1:6" x14ac:dyDescent="0.3">
      <c r="A169" t="s">
        <v>454</v>
      </c>
      <c r="B169" t="s">
        <v>824</v>
      </c>
      <c r="C169" t="s">
        <v>473</v>
      </c>
      <c r="D169" t="s">
        <v>298</v>
      </c>
      <c r="E169" t="s">
        <v>40</v>
      </c>
      <c r="F169" s="4">
        <v>45684</v>
      </c>
    </row>
    <row r="170" spans="1:6" x14ac:dyDescent="0.3">
      <c r="A170" t="s">
        <v>454</v>
      </c>
      <c r="B170" t="s">
        <v>637</v>
      </c>
      <c r="C170" t="s">
        <v>488</v>
      </c>
      <c r="D170" t="s">
        <v>464</v>
      </c>
      <c r="E170" t="s">
        <v>40</v>
      </c>
      <c r="F170" s="4">
        <v>45484</v>
      </c>
    </row>
    <row r="171" spans="1:6" x14ac:dyDescent="0.3">
      <c r="A171" t="s">
        <v>454</v>
      </c>
      <c r="B171" t="s">
        <v>593</v>
      </c>
      <c r="C171" t="s">
        <v>473</v>
      </c>
      <c r="D171" t="s">
        <v>355</v>
      </c>
      <c r="E171" t="s">
        <v>40</v>
      </c>
      <c r="F171" s="4">
        <v>45545</v>
      </c>
    </row>
    <row r="172" spans="1:6" x14ac:dyDescent="0.3">
      <c r="A172" t="s">
        <v>454</v>
      </c>
      <c r="B172" t="s">
        <v>546</v>
      </c>
      <c r="C172" t="s">
        <v>453</v>
      </c>
      <c r="D172" t="s">
        <v>278</v>
      </c>
      <c r="E172" t="s">
        <v>454</v>
      </c>
      <c r="F172" s="4">
        <v>45513</v>
      </c>
    </row>
    <row r="173" spans="1:6" x14ac:dyDescent="0.3">
      <c r="A173" t="s">
        <v>454</v>
      </c>
      <c r="B173" t="s">
        <v>638</v>
      </c>
      <c r="C173" t="s">
        <v>456</v>
      </c>
      <c r="D173" t="s">
        <v>357</v>
      </c>
      <c r="E173" t="s">
        <v>40</v>
      </c>
      <c r="F173" s="4">
        <v>45495</v>
      </c>
    </row>
    <row r="174" spans="1:6" x14ac:dyDescent="0.3">
      <c r="A174" t="s">
        <v>454</v>
      </c>
      <c r="B174" t="s">
        <v>639</v>
      </c>
      <c r="C174" t="s">
        <v>488</v>
      </c>
      <c r="D174" t="s">
        <v>464</v>
      </c>
      <c r="E174" t="s">
        <v>40</v>
      </c>
      <c r="F174" s="4">
        <v>45484</v>
      </c>
    </row>
    <row r="175" spans="1:6" x14ac:dyDescent="0.3">
      <c r="A175" t="s">
        <v>454</v>
      </c>
      <c r="B175" t="s">
        <v>640</v>
      </c>
      <c r="C175" t="s">
        <v>453</v>
      </c>
      <c r="D175" t="s">
        <v>277</v>
      </c>
      <c r="E175" t="s">
        <v>454</v>
      </c>
      <c r="F175" s="4">
        <v>45484</v>
      </c>
    </row>
    <row r="176" spans="1:6" x14ac:dyDescent="0.3">
      <c r="A176" t="s">
        <v>454</v>
      </c>
      <c r="B176" t="s">
        <v>641</v>
      </c>
      <c r="C176" t="s">
        <v>456</v>
      </c>
      <c r="D176" t="s">
        <v>357</v>
      </c>
      <c r="E176" t="s">
        <v>40</v>
      </c>
      <c r="F176" s="4">
        <v>45484</v>
      </c>
    </row>
    <row r="177" spans="1:6" x14ac:dyDescent="0.3">
      <c r="A177" t="s">
        <v>454</v>
      </c>
      <c r="B177" t="s">
        <v>547</v>
      </c>
      <c r="C177" t="s">
        <v>488</v>
      </c>
      <c r="D177" t="s">
        <v>357</v>
      </c>
      <c r="E177" t="s">
        <v>40</v>
      </c>
      <c r="F177" s="4">
        <v>45513</v>
      </c>
    </row>
    <row r="178" spans="1:6" x14ac:dyDescent="0.3">
      <c r="A178" t="s">
        <v>454</v>
      </c>
      <c r="B178" t="s">
        <v>621</v>
      </c>
      <c r="C178" t="s">
        <v>463</v>
      </c>
      <c r="D178" t="s">
        <v>464</v>
      </c>
      <c r="E178" t="s">
        <v>40</v>
      </c>
      <c r="F178" s="4">
        <v>45555</v>
      </c>
    </row>
    <row r="179" spans="1:6" x14ac:dyDescent="0.3">
      <c r="A179" t="s">
        <v>454</v>
      </c>
      <c r="B179" t="s">
        <v>548</v>
      </c>
      <c r="C179" t="s">
        <v>467</v>
      </c>
      <c r="D179" t="s">
        <v>360</v>
      </c>
      <c r="E179" t="s">
        <v>40</v>
      </c>
      <c r="F179" s="4">
        <v>45484</v>
      </c>
    </row>
    <row r="180" spans="1:6" x14ac:dyDescent="0.3">
      <c r="A180" t="s">
        <v>454</v>
      </c>
      <c r="B180" t="s">
        <v>549</v>
      </c>
      <c r="C180" t="s">
        <v>453</v>
      </c>
      <c r="D180" t="s">
        <v>277</v>
      </c>
      <c r="E180" t="s">
        <v>454</v>
      </c>
      <c r="F180" s="4">
        <v>45484</v>
      </c>
    </row>
    <row r="181" spans="1:6" x14ac:dyDescent="0.3">
      <c r="A181" t="s">
        <v>454</v>
      </c>
      <c r="B181" t="s">
        <v>617</v>
      </c>
      <c r="C181" t="s">
        <v>473</v>
      </c>
      <c r="D181" t="s">
        <v>357</v>
      </c>
      <c r="E181" t="s">
        <v>40</v>
      </c>
      <c r="F181" s="4">
        <v>45611</v>
      </c>
    </row>
    <row r="182" spans="1:6" x14ac:dyDescent="0.3">
      <c r="A182" t="s">
        <v>454</v>
      </c>
      <c r="B182" t="s">
        <v>642</v>
      </c>
      <c r="C182" t="s">
        <v>453</v>
      </c>
      <c r="D182" t="s">
        <v>275</v>
      </c>
      <c r="E182" t="s">
        <v>454</v>
      </c>
      <c r="F182" s="4">
        <v>45484</v>
      </c>
    </row>
    <row r="183" spans="1:6" x14ac:dyDescent="0.3">
      <c r="A183" t="s">
        <v>454</v>
      </c>
      <c r="B183" t="s">
        <v>550</v>
      </c>
      <c r="C183" t="s">
        <v>473</v>
      </c>
      <c r="D183" t="s">
        <v>360</v>
      </c>
      <c r="E183" t="s">
        <v>40</v>
      </c>
      <c r="F183" s="4">
        <v>45492</v>
      </c>
    </row>
    <row r="184" spans="1:6" x14ac:dyDescent="0.3">
      <c r="A184" t="s">
        <v>454</v>
      </c>
      <c r="B184" t="s">
        <v>551</v>
      </c>
      <c r="C184" t="s">
        <v>463</v>
      </c>
      <c r="D184" t="s">
        <v>666</v>
      </c>
      <c r="E184" t="s">
        <v>40</v>
      </c>
      <c r="F184" s="4">
        <v>45108</v>
      </c>
    </row>
    <row r="185" spans="1:6" x14ac:dyDescent="0.3">
      <c r="A185" t="s">
        <v>454</v>
      </c>
      <c r="B185" t="s">
        <v>643</v>
      </c>
      <c r="C185" t="s">
        <v>473</v>
      </c>
      <c r="D185" t="s">
        <v>360</v>
      </c>
      <c r="E185" t="s">
        <v>40</v>
      </c>
      <c r="F185" s="4">
        <v>45545</v>
      </c>
    </row>
    <row r="186" spans="1:6" x14ac:dyDescent="0.3">
      <c r="A186" t="s">
        <v>454</v>
      </c>
      <c r="B186" t="s">
        <v>552</v>
      </c>
      <c r="C186" t="s">
        <v>467</v>
      </c>
      <c r="D186" t="s">
        <v>360</v>
      </c>
      <c r="E186" t="s">
        <v>40</v>
      </c>
      <c r="F186" s="4">
        <v>45485</v>
      </c>
    </row>
    <row r="187" spans="1:6" x14ac:dyDescent="0.3">
      <c r="A187" t="s">
        <v>454</v>
      </c>
      <c r="B187" t="s">
        <v>553</v>
      </c>
      <c r="C187" t="s">
        <v>473</v>
      </c>
      <c r="D187" t="s">
        <v>355</v>
      </c>
      <c r="E187" t="s">
        <v>40</v>
      </c>
      <c r="F187" s="4">
        <v>45484</v>
      </c>
    </row>
    <row r="188" spans="1:6" x14ac:dyDescent="0.3">
      <c r="A188" t="s">
        <v>454</v>
      </c>
      <c r="B188" t="s">
        <v>554</v>
      </c>
      <c r="C188" t="s">
        <v>453</v>
      </c>
      <c r="D188" t="s">
        <v>282</v>
      </c>
      <c r="E188" t="s">
        <v>454</v>
      </c>
      <c r="F188" s="4">
        <v>45513</v>
      </c>
    </row>
    <row r="189" spans="1:6" x14ac:dyDescent="0.3">
      <c r="A189" t="s">
        <v>454</v>
      </c>
      <c r="B189" t="s">
        <v>555</v>
      </c>
      <c r="C189" t="s">
        <v>467</v>
      </c>
      <c r="D189" t="s">
        <v>464</v>
      </c>
      <c r="E189" t="s">
        <v>40</v>
      </c>
      <c r="F189" s="4">
        <v>45513</v>
      </c>
    </row>
    <row r="190" spans="1:6" x14ac:dyDescent="0.3">
      <c r="A190" t="s">
        <v>454</v>
      </c>
      <c r="B190" t="s">
        <v>556</v>
      </c>
      <c r="C190" t="s">
        <v>473</v>
      </c>
      <c r="D190" t="s">
        <v>357</v>
      </c>
      <c r="E190" t="s">
        <v>40</v>
      </c>
      <c r="F190" s="4">
        <v>45530</v>
      </c>
    </row>
    <row r="191" spans="1:6" x14ac:dyDescent="0.3">
      <c r="A191" t="s">
        <v>454</v>
      </c>
      <c r="B191" t="s">
        <v>557</v>
      </c>
      <c r="C191" t="s">
        <v>456</v>
      </c>
      <c r="D191" t="s">
        <v>464</v>
      </c>
      <c r="E191" t="s">
        <v>40</v>
      </c>
      <c r="F191" s="4">
        <v>45484</v>
      </c>
    </row>
    <row r="192" spans="1:6" x14ac:dyDescent="0.3">
      <c r="A192" t="s">
        <v>454</v>
      </c>
      <c r="B192" t="s">
        <v>610</v>
      </c>
      <c r="C192" t="s">
        <v>453</v>
      </c>
      <c r="D192" t="s">
        <v>286</v>
      </c>
      <c r="E192" t="s">
        <v>454</v>
      </c>
      <c r="F192" s="4">
        <v>45523</v>
      </c>
    </row>
    <row r="193" spans="1:6" x14ac:dyDescent="0.3">
      <c r="A193" t="s">
        <v>454</v>
      </c>
      <c r="B193" t="s">
        <v>609</v>
      </c>
      <c r="C193" t="s">
        <v>453</v>
      </c>
      <c r="D193" t="s">
        <v>276</v>
      </c>
      <c r="E193" t="s">
        <v>454</v>
      </c>
      <c r="F193" s="4">
        <v>45555</v>
      </c>
    </row>
    <row r="194" spans="1:6" x14ac:dyDescent="0.3">
      <c r="A194" t="s">
        <v>454</v>
      </c>
      <c r="B194" t="s">
        <v>644</v>
      </c>
      <c r="C194" t="s">
        <v>467</v>
      </c>
      <c r="D194" t="s">
        <v>355</v>
      </c>
      <c r="E194" t="s">
        <v>40</v>
      </c>
      <c r="F194" s="4">
        <v>45484</v>
      </c>
    </row>
    <row r="195" spans="1:6" x14ac:dyDescent="0.3">
      <c r="A195" t="s">
        <v>454</v>
      </c>
      <c r="B195" t="s">
        <v>667</v>
      </c>
      <c r="C195" t="s">
        <v>453</v>
      </c>
      <c r="D195" t="s">
        <v>454</v>
      </c>
      <c r="E195" t="s">
        <v>454</v>
      </c>
      <c r="F195" s="4">
        <v>45108</v>
      </c>
    </row>
    <row r="196" spans="1:6" x14ac:dyDescent="0.3">
      <c r="A196" t="s">
        <v>454</v>
      </c>
      <c r="B196" t="s">
        <v>984</v>
      </c>
      <c r="C196" t="s">
        <v>473</v>
      </c>
      <c r="D196" t="s">
        <v>355</v>
      </c>
      <c r="E196" t="s">
        <v>40</v>
      </c>
      <c r="F196" s="4">
        <v>45523</v>
      </c>
    </row>
    <row r="197" spans="1:6" x14ac:dyDescent="0.3">
      <c r="A197" t="s">
        <v>454</v>
      </c>
      <c r="B197" t="s">
        <v>558</v>
      </c>
      <c r="C197" t="s">
        <v>463</v>
      </c>
      <c r="D197" t="s">
        <v>360</v>
      </c>
      <c r="E197" t="s">
        <v>40</v>
      </c>
      <c r="F197" s="4">
        <v>45499</v>
      </c>
    </row>
    <row r="198" spans="1:6" x14ac:dyDescent="0.3">
      <c r="A198" t="s">
        <v>454</v>
      </c>
      <c r="B198" t="s">
        <v>825</v>
      </c>
      <c r="C198" t="s">
        <v>463</v>
      </c>
      <c r="D198" t="s">
        <v>360</v>
      </c>
      <c r="E198" t="s">
        <v>40</v>
      </c>
      <c r="F198" s="4">
        <v>45530</v>
      </c>
    </row>
    <row r="199" spans="1:6" x14ac:dyDescent="0.3">
      <c r="A199" t="s">
        <v>454</v>
      </c>
      <c r="B199" t="s">
        <v>559</v>
      </c>
      <c r="C199" t="s">
        <v>453</v>
      </c>
      <c r="D199" t="s">
        <v>279</v>
      </c>
      <c r="E199" t="s">
        <v>454</v>
      </c>
      <c r="F199" s="4">
        <v>45513</v>
      </c>
    </row>
    <row r="200" spans="1:6" x14ac:dyDescent="0.3">
      <c r="A200" t="s">
        <v>454</v>
      </c>
      <c r="B200" t="s">
        <v>668</v>
      </c>
      <c r="C200" t="s">
        <v>463</v>
      </c>
      <c r="D200" t="s">
        <v>278</v>
      </c>
      <c r="E200" t="s">
        <v>40</v>
      </c>
      <c r="F200" s="4">
        <v>45108</v>
      </c>
    </row>
    <row r="201" spans="1:6" x14ac:dyDescent="0.3">
      <c r="A201" t="s">
        <v>454</v>
      </c>
      <c r="B201" t="s">
        <v>669</v>
      </c>
      <c r="C201" t="s">
        <v>473</v>
      </c>
      <c r="D201" t="s">
        <v>278</v>
      </c>
      <c r="E201" t="s">
        <v>40</v>
      </c>
      <c r="F201" s="4">
        <v>45108</v>
      </c>
    </row>
    <row r="202" spans="1:6" x14ac:dyDescent="0.3">
      <c r="A202" t="s">
        <v>454</v>
      </c>
      <c r="B202" t="s">
        <v>560</v>
      </c>
      <c r="C202" t="s">
        <v>463</v>
      </c>
      <c r="D202" t="s">
        <v>567</v>
      </c>
      <c r="E202" t="s">
        <v>40</v>
      </c>
      <c r="F202" s="4">
        <v>45108</v>
      </c>
    </row>
    <row r="203" spans="1:6" x14ac:dyDescent="0.3">
      <c r="A203" t="s">
        <v>454</v>
      </c>
      <c r="B203" t="s">
        <v>594</v>
      </c>
      <c r="C203" t="s">
        <v>488</v>
      </c>
      <c r="D203" t="s">
        <v>355</v>
      </c>
      <c r="E203" t="s">
        <v>40</v>
      </c>
      <c r="F203" s="4">
        <v>45565</v>
      </c>
    </row>
    <row r="204" spans="1:6" x14ac:dyDescent="0.3">
      <c r="A204" t="s">
        <v>454</v>
      </c>
      <c r="B204" t="s">
        <v>561</v>
      </c>
      <c r="C204" t="s">
        <v>488</v>
      </c>
      <c r="D204" t="s">
        <v>355</v>
      </c>
      <c r="E204" s="4" t="s">
        <v>40</v>
      </c>
      <c r="F204" s="4">
        <v>45484</v>
      </c>
    </row>
    <row r="205" spans="1:6" x14ac:dyDescent="0.3">
      <c r="A205" t="s">
        <v>454</v>
      </c>
      <c r="B205" t="s">
        <v>561</v>
      </c>
      <c r="C205" t="s">
        <v>456</v>
      </c>
      <c r="D205" t="s">
        <v>355</v>
      </c>
      <c r="E205" s="4" t="s">
        <v>40</v>
      </c>
      <c r="F205" s="4">
        <v>45484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/>
  </sheetViews>
  <sheetFormatPr defaultRowHeight="15.6" x14ac:dyDescent="0.3"/>
  <cols>
    <col min="1" max="1" width="23.3984375" bestFit="1" customWidth="1"/>
    <col min="2" max="2" width="19.3984375" customWidth="1"/>
  </cols>
  <sheetData>
    <row r="1" spans="1:2" x14ac:dyDescent="0.3">
      <c r="A1" s="12" t="s">
        <v>265</v>
      </c>
      <c r="B1" s="13" t="s">
        <v>266</v>
      </c>
    </row>
    <row r="2" spans="1:2" x14ac:dyDescent="0.3">
      <c r="A2" t="s">
        <v>488</v>
      </c>
      <c r="B2">
        <f>COUNTIF('Social Equity License Data'!C:C,Table14[[#This Row],[License Type]])</f>
        <v>8</v>
      </c>
    </row>
    <row r="3" spans="1:2" x14ac:dyDescent="0.3">
      <c r="A3" t="s">
        <v>456</v>
      </c>
      <c r="B3">
        <f>COUNTIF('Social Equity License Data'!C:C,Table14[[#This Row],[License Type]])</f>
        <v>27</v>
      </c>
    </row>
    <row r="4" spans="1:2" x14ac:dyDescent="0.3">
      <c r="A4" t="s">
        <v>467</v>
      </c>
      <c r="B4">
        <f>COUNTIF('Social Equity License Data'!C:C,Table14[[#This Row],[License Type]])</f>
        <v>28</v>
      </c>
    </row>
    <row r="5" spans="1:2" x14ac:dyDescent="0.3">
      <c r="A5" t="s">
        <v>453</v>
      </c>
      <c r="B5">
        <f>COUNTIF('Social Equity License Data'!C:C,Table14[[#This Row],[License Type]])</f>
        <v>75</v>
      </c>
    </row>
    <row r="6" spans="1:2" x14ac:dyDescent="0.3">
      <c r="A6" t="s">
        <v>463</v>
      </c>
      <c r="B6">
        <f>COUNTIF('Social Equity License Data'!C:C,Table14[[#This Row],[License Type]])</f>
        <v>23</v>
      </c>
    </row>
    <row r="7" spans="1:2" ht="16.5" customHeight="1" x14ac:dyDescent="0.3">
      <c r="A7" t="s">
        <v>473</v>
      </c>
      <c r="B7">
        <f>COUNTIF('Social Equity License Data'!C:C,Table14[[#This Row],[License Type]])</f>
        <v>43</v>
      </c>
    </row>
    <row r="8" spans="1:2" x14ac:dyDescent="0.3">
      <c r="A8" t="s">
        <v>670</v>
      </c>
      <c r="B8">
        <f>SUBTOTAL(109,Table14[Number of Licenses])</f>
        <v>204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I104"/>
  <sheetViews>
    <sheetView zoomScale="106" zoomScaleNormal="106" workbookViewId="0">
      <pane ySplit="1" topLeftCell="A2" activePane="bottomLeft" state="frozen"/>
      <selection pane="bottomLeft"/>
    </sheetView>
  </sheetViews>
  <sheetFormatPr defaultRowHeight="15.6" x14ac:dyDescent="0.3"/>
  <cols>
    <col min="3" max="3" width="16.59765625" bestFit="1" customWidth="1"/>
    <col min="4" max="5" width="30.59765625" customWidth="1"/>
    <col min="7" max="7" width="13.8984375" bestFit="1" customWidth="1"/>
    <col min="8" max="8" width="8.69921875" bestFit="1" customWidth="1"/>
    <col min="9" max="9" width="13.69921875" bestFit="1" customWidth="1"/>
    <col min="11" max="11" width="55" bestFit="1" customWidth="1"/>
  </cols>
  <sheetData>
    <row r="1" spans="1:9" x14ac:dyDescent="0.3">
      <c r="A1" t="s">
        <v>839</v>
      </c>
      <c r="B1" t="s">
        <v>840</v>
      </c>
      <c r="C1" t="s">
        <v>352</v>
      </c>
      <c r="D1" t="s">
        <v>426</v>
      </c>
      <c r="E1" t="s">
        <v>425</v>
      </c>
      <c r="F1" t="s">
        <v>353</v>
      </c>
      <c r="G1" t="s">
        <v>424</v>
      </c>
      <c r="H1" t="s">
        <v>826</v>
      </c>
      <c r="I1" t="s">
        <v>423</v>
      </c>
    </row>
    <row r="2" spans="1:9" x14ac:dyDescent="0.3">
      <c r="A2">
        <v>38.697241529999999</v>
      </c>
      <c r="B2">
        <v>-75.785928369999993</v>
      </c>
      <c r="C2" t="s">
        <v>1076</v>
      </c>
      <c r="D2" t="s">
        <v>1085</v>
      </c>
      <c r="E2" t="s">
        <v>1086</v>
      </c>
      <c r="F2" t="s">
        <v>474</v>
      </c>
      <c r="G2" t="s">
        <v>297</v>
      </c>
      <c r="H2" t="s">
        <v>1087</v>
      </c>
      <c r="I2" t="s">
        <v>360</v>
      </c>
    </row>
    <row r="3" spans="1:9" x14ac:dyDescent="0.3">
      <c r="A3">
        <v>39.390145939999996</v>
      </c>
      <c r="B3">
        <v>-76.741439099999994</v>
      </c>
      <c r="C3" t="s">
        <v>852</v>
      </c>
      <c r="D3" t="s">
        <v>399</v>
      </c>
      <c r="E3" t="s">
        <v>974</v>
      </c>
      <c r="F3" t="s">
        <v>149</v>
      </c>
      <c r="G3" t="s">
        <v>276</v>
      </c>
      <c r="H3" t="s">
        <v>976</v>
      </c>
      <c r="I3" t="s">
        <v>357</v>
      </c>
    </row>
    <row r="4" spans="1:9" x14ac:dyDescent="0.3">
      <c r="A4">
        <v>39.258648219999998</v>
      </c>
      <c r="B4">
        <v>-75.836918060000002</v>
      </c>
      <c r="C4" t="s">
        <v>850</v>
      </c>
      <c r="D4" t="s">
        <v>972</v>
      </c>
      <c r="E4" t="s">
        <v>973</v>
      </c>
      <c r="F4" t="s">
        <v>851</v>
      </c>
      <c r="G4" t="s">
        <v>295</v>
      </c>
      <c r="H4" t="s">
        <v>975</v>
      </c>
      <c r="I4" t="s">
        <v>360</v>
      </c>
    </row>
    <row r="5" spans="1:9" x14ac:dyDescent="0.3">
      <c r="A5">
        <v>39.299499869999998</v>
      </c>
      <c r="B5">
        <v>-76.620053189999993</v>
      </c>
      <c r="C5" t="s">
        <v>447</v>
      </c>
      <c r="D5" t="s">
        <v>655</v>
      </c>
      <c r="E5" t="s">
        <v>566</v>
      </c>
      <c r="F5" t="s">
        <v>565</v>
      </c>
      <c r="G5" t="s">
        <v>277</v>
      </c>
      <c r="H5" t="s">
        <v>985</v>
      </c>
      <c r="I5" t="s">
        <v>357</v>
      </c>
    </row>
    <row r="6" spans="1:9" x14ac:dyDescent="0.3">
      <c r="A6">
        <v>38.817796950000002</v>
      </c>
      <c r="B6">
        <v>-76.841778570000002</v>
      </c>
      <c r="C6" t="s">
        <v>446</v>
      </c>
      <c r="D6" t="s">
        <v>440</v>
      </c>
      <c r="E6" t="s">
        <v>564</v>
      </c>
      <c r="F6" t="s">
        <v>563</v>
      </c>
      <c r="G6" t="s">
        <v>279</v>
      </c>
      <c r="H6" t="s">
        <v>986</v>
      </c>
      <c r="I6" t="s">
        <v>357</v>
      </c>
    </row>
    <row r="7" spans="1:9" x14ac:dyDescent="0.3">
      <c r="A7">
        <v>39.27622101</v>
      </c>
      <c r="B7">
        <v>-76.568826599999994</v>
      </c>
      <c r="C7" t="s">
        <v>645</v>
      </c>
      <c r="D7" t="s">
        <v>987</v>
      </c>
      <c r="E7" t="s">
        <v>651</v>
      </c>
      <c r="F7" t="s">
        <v>790</v>
      </c>
      <c r="G7" t="s">
        <v>277</v>
      </c>
      <c r="H7" t="s">
        <v>988</v>
      </c>
      <c r="I7" t="s">
        <v>357</v>
      </c>
    </row>
    <row r="8" spans="1:9" x14ac:dyDescent="0.3">
      <c r="A8">
        <v>39.627282049999998</v>
      </c>
      <c r="B8">
        <v>-77.773405199999999</v>
      </c>
      <c r="C8" t="s">
        <v>659</v>
      </c>
      <c r="D8" t="s">
        <v>672</v>
      </c>
      <c r="E8" t="s">
        <v>671</v>
      </c>
      <c r="F8" t="s">
        <v>208</v>
      </c>
      <c r="G8" t="s">
        <v>290</v>
      </c>
      <c r="H8" t="s">
        <v>989</v>
      </c>
      <c r="I8" t="s">
        <v>355</v>
      </c>
    </row>
    <row r="9" spans="1:9" x14ac:dyDescent="0.3">
      <c r="A9">
        <v>39.119532829999997</v>
      </c>
      <c r="B9">
        <v>-76.635687009999998</v>
      </c>
      <c r="C9" t="s">
        <v>192</v>
      </c>
      <c r="D9" t="s">
        <v>876</v>
      </c>
      <c r="E9" t="s">
        <v>971</v>
      </c>
      <c r="F9" t="s">
        <v>789</v>
      </c>
      <c r="G9" t="s">
        <v>278</v>
      </c>
      <c r="H9" t="s">
        <v>990</v>
      </c>
      <c r="I9" t="s">
        <v>360</v>
      </c>
    </row>
    <row r="10" spans="1:9" x14ac:dyDescent="0.3">
      <c r="A10">
        <v>39.103424599999997</v>
      </c>
      <c r="B10">
        <v>-76.843950849999999</v>
      </c>
      <c r="C10" t="s">
        <v>191</v>
      </c>
      <c r="D10" t="s">
        <v>876</v>
      </c>
      <c r="E10" t="s">
        <v>970</v>
      </c>
      <c r="F10" t="s">
        <v>788</v>
      </c>
      <c r="G10" t="s">
        <v>279</v>
      </c>
      <c r="H10" t="s">
        <v>991</v>
      </c>
      <c r="I10" t="s">
        <v>357</v>
      </c>
    </row>
    <row r="11" spans="1:9" x14ac:dyDescent="0.3">
      <c r="A11">
        <v>39.015749100000001</v>
      </c>
      <c r="B11">
        <v>-76.698211700000002</v>
      </c>
      <c r="C11" t="s">
        <v>189</v>
      </c>
      <c r="D11" t="s">
        <v>889</v>
      </c>
      <c r="E11" t="s">
        <v>969</v>
      </c>
      <c r="F11" t="s">
        <v>422</v>
      </c>
      <c r="G11" t="s">
        <v>278</v>
      </c>
      <c r="H11" t="s">
        <v>992</v>
      </c>
      <c r="I11" t="s">
        <v>360</v>
      </c>
    </row>
    <row r="12" spans="1:9" x14ac:dyDescent="0.3">
      <c r="A12">
        <v>39.091699699999999</v>
      </c>
      <c r="B12">
        <v>-76.8561397</v>
      </c>
      <c r="C12" t="s">
        <v>188</v>
      </c>
      <c r="D12" t="s">
        <v>889</v>
      </c>
      <c r="E12" t="s">
        <v>968</v>
      </c>
      <c r="F12" t="s">
        <v>421</v>
      </c>
      <c r="G12" t="s">
        <v>279</v>
      </c>
      <c r="H12" t="s">
        <v>993</v>
      </c>
      <c r="I12" t="s">
        <v>357</v>
      </c>
    </row>
    <row r="13" spans="1:9" x14ac:dyDescent="0.3">
      <c r="A13">
        <v>39.312782769999998</v>
      </c>
      <c r="B13">
        <v>-76.757445950000005</v>
      </c>
      <c r="C13" t="s">
        <v>186</v>
      </c>
      <c r="D13" t="s">
        <v>358</v>
      </c>
      <c r="E13" t="s">
        <v>967</v>
      </c>
      <c r="F13" t="s">
        <v>786</v>
      </c>
      <c r="G13" t="s">
        <v>276</v>
      </c>
      <c r="H13" t="s">
        <v>838</v>
      </c>
      <c r="I13" t="s">
        <v>357</v>
      </c>
    </row>
    <row r="14" spans="1:9" x14ac:dyDescent="0.3">
      <c r="A14">
        <v>39.27917995</v>
      </c>
      <c r="B14">
        <v>-76.862735409999999</v>
      </c>
      <c r="C14" t="s">
        <v>184</v>
      </c>
      <c r="D14" t="s">
        <v>889</v>
      </c>
      <c r="E14" t="s">
        <v>966</v>
      </c>
      <c r="F14" t="s">
        <v>785</v>
      </c>
      <c r="G14" t="s">
        <v>280</v>
      </c>
      <c r="H14" t="s">
        <v>837</v>
      </c>
      <c r="I14" t="s">
        <v>355</v>
      </c>
    </row>
    <row r="15" spans="1:9" x14ac:dyDescent="0.3">
      <c r="A15">
        <v>39.4766926</v>
      </c>
      <c r="B15">
        <v>-76.642399400000002</v>
      </c>
      <c r="C15" t="s">
        <v>183</v>
      </c>
      <c r="D15" t="s">
        <v>964</v>
      </c>
      <c r="E15" t="s">
        <v>965</v>
      </c>
      <c r="F15" t="s">
        <v>784</v>
      </c>
      <c r="G15" t="s">
        <v>276</v>
      </c>
      <c r="H15" t="s">
        <v>994</v>
      </c>
      <c r="I15" t="s">
        <v>357</v>
      </c>
    </row>
    <row r="16" spans="1:9" x14ac:dyDescent="0.3">
      <c r="A16">
        <v>39.397046600000003</v>
      </c>
      <c r="B16">
        <v>-76.566762990000001</v>
      </c>
      <c r="C16" t="s">
        <v>181</v>
      </c>
      <c r="D16" t="s">
        <v>364</v>
      </c>
      <c r="E16" t="s">
        <v>963</v>
      </c>
      <c r="F16" t="s">
        <v>782</v>
      </c>
      <c r="G16" t="s">
        <v>276</v>
      </c>
      <c r="H16" t="s">
        <v>995</v>
      </c>
      <c r="I16" t="s">
        <v>357</v>
      </c>
    </row>
    <row r="17" spans="1:9" x14ac:dyDescent="0.3">
      <c r="A17">
        <v>38.587343730000001</v>
      </c>
      <c r="B17">
        <v>-76.937857559999998</v>
      </c>
      <c r="C17" t="s">
        <v>180</v>
      </c>
      <c r="D17" t="s">
        <v>420</v>
      </c>
      <c r="E17" t="s">
        <v>962</v>
      </c>
      <c r="F17" t="s">
        <v>419</v>
      </c>
      <c r="G17" t="s">
        <v>283</v>
      </c>
      <c r="H17" t="s">
        <v>996</v>
      </c>
      <c r="I17" t="s">
        <v>357</v>
      </c>
    </row>
    <row r="18" spans="1:9" x14ac:dyDescent="0.3">
      <c r="A18">
        <v>39.276945650000002</v>
      </c>
      <c r="B18">
        <v>-76.83172888</v>
      </c>
      <c r="C18" t="s">
        <v>179</v>
      </c>
      <c r="D18" t="s">
        <v>418</v>
      </c>
      <c r="E18" t="s">
        <v>961</v>
      </c>
      <c r="F18" t="s">
        <v>780</v>
      </c>
      <c r="G18" t="s">
        <v>280</v>
      </c>
      <c r="H18" t="s">
        <v>836</v>
      </c>
      <c r="I18" t="s">
        <v>355</v>
      </c>
    </row>
    <row r="19" spans="1:9" x14ac:dyDescent="0.3">
      <c r="A19">
        <v>38.338519820000002</v>
      </c>
      <c r="B19">
        <v>-76.465864269999997</v>
      </c>
      <c r="C19" t="s">
        <v>178</v>
      </c>
      <c r="D19" t="s">
        <v>959</v>
      </c>
      <c r="E19" t="s">
        <v>960</v>
      </c>
      <c r="F19" t="s">
        <v>416</v>
      </c>
      <c r="G19" t="s">
        <v>298</v>
      </c>
      <c r="H19" t="s">
        <v>997</v>
      </c>
      <c r="I19" t="s">
        <v>357</v>
      </c>
    </row>
    <row r="20" spans="1:9" x14ac:dyDescent="0.3">
      <c r="A20">
        <v>39.3837397</v>
      </c>
      <c r="B20">
        <v>-77.258081200000007</v>
      </c>
      <c r="C20" t="s">
        <v>176</v>
      </c>
      <c r="D20" t="s">
        <v>385</v>
      </c>
      <c r="E20" t="s">
        <v>958</v>
      </c>
      <c r="F20" t="s">
        <v>778</v>
      </c>
      <c r="G20" t="s">
        <v>281</v>
      </c>
      <c r="H20" t="s">
        <v>835</v>
      </c>
      <c r="I20" t="s">
        <v>355</v>
      </c>
    </row>
    <row r="21" spans="1:9" x14ac:dyDescent="0.3">
      <c r="A21">
        <v>39.647649850000001</v>
      </c>
      <c r="B21">
        <v>-78.768958799999993</v>
      </c>
      <c r="C21" t="s">
        <v>175</v>
      </c>
      <c r="D21" t="s">
        <v>956</v>
      </c>
      <c r="E21" t="s">
        <v>957</v>
      </c>
      <c r="F21" t="s">
        <v>777</v>
      </c>
      <c r="G21" t="s">
        <v>288</v>
      </c>
      <c r="H21" t="s">
        <v>998</v>
      </c>
      <c r="I21" t="s">
        <v>355</v>
      </c>
    </row>
    <row r="22" spans="1:9" x14ac:dyDescent="0.3">
      <c r="A22">
        <v>38.951946700000001</v>
      </c>
      <c r="B22">
        <v>-76.967788799999994</v>
      </c>
      <c r="C22" t="s">
        <v>173</v>
      </c>
      <c r="D22" t="s">
        <v>863</v>
      </c>
      <c r="E22" t="s">
        <v>955</v>
      </c>
      <c r="F22" t="s">
        <v>775</v>
      </c>
      <c r="G22" t="s">
        <v>279</v>
      </c>
      <c r="H22" t="s">
        <v>999</v>
      </c>
      <c r="I22" t="s">
        <v>357</v>
      </c>
    </row>
    <row r="23" spans="1:9" x14ac:dyDescent="0.3">
      <c r="A23">
        <v>39.285645600000002</v>
      </c>
      <c r="B23">
        <v>-76.595969940000003</v>
      </c>
      <c r="C23" t="s">
        <v>172</v>
      </c>
      <c r="D23" t="s">
        <v>953</v>
      </c>
      <c r="E23" t="s">
        <v>954</v>
      </c>
      <c r="F23" t="s">
        <v>774</v>
      </c>
      <c r="G23" t="s">
        <v>277</v>
      </c>
      <c r="H23" t="s">
        <v>1000</v>
      </c>
      <c r="I23" t="s">
        <v>357</v>
      </c>
    </row>
    <row r="24" spans="1:9" x14ac:dyDescent="0.3">
      <c r="A24">
        <v>39.32472104</v>
      </c>
      <c r="B24">
        <v>-77.354526019999994</v>
      </c>
      <c r="C24" t="s">
        <v>171</v>
      </c>
      <c r="D24" t="s">
        <v>396</v>
      </c>
      <c r="E24" t="s">
        <v>952</v>
      </c>
      <c r="F24" t="s">
        <v>415</v>
      </c>
      <c r="G24" t="s">
        <v>281</v>
      </c>
      <c r="H24" t="s">
        <v>1001</v>
      </c>
      <c r="I24" t="s">
        <v>355</v>
      </c>
    </row>
    <row r="25" spans="1:9" x14ac:dyDescent="0.3">
      <c r="A25">
        <v>39.416235</v>
      </c>
      <c r="B25">
        <v>-77.445524699999993</v>
      </c>
      <c r="C25" t="s">
        <v>170</v>
      </c>
      <c r="D25" t="s">
        <v>901</v>
      </c>
      <c r="E25" t="s">
        <v>951</v>
      </c>
      <c r="F25" t="s">
        <v>414</v>
      </c>
      <c r="G25" t="s">
        <v>281</v>
      </c>
      <c r="H25" t="s">
        <v>1002</v>
      </c>
      <c r="I25" t="s">
        <v>355</v>
      </c>
    </row>
    <row r="26" spans="1:9" x14ac:dyDescent="0.3">
      <c r="A26">
        <v>39.094437650000003</v>
      </c>
      <c r="B26">
        <v>-77.153173129999999</v>
      </c>
      <c r="C26" t="s">
        <v>169</v>
      </c>
      <c r="D26" t="s">
        <v>924</v>
      </c>
      <c r="E26" t="s">
        <v>950</v>
      </c>
      <c r="F26" t="s">
        <v>771</v>
      </c>
      <c r="G26" t="s">
        <v>275</v>
      </c>
      <c r="H26" t="s">
        <v>1003</v>
      </c>
      <c r="I26" t="s">
        <v>355</v>
      </c>
    </row>
    <row r="27" spans="1:9" x14ac:dyDescent="0.3">
      <c r="A27">
        <v>39.564030500000001</v>
      </c>
      <c r="B27">
        <v>-76.979901850000005</v>
      </c>
      <c r="C27" t="s">
        <v>168</v>
      </c>
      <c r="D27" t="s">
        <v>443</v>
      </c>
      <c r="E27" t="s">
        <v>949</v>
      </c>
      <c r="F27" t="s">
        <v>413</v>
      </c>
      <c r="G27" t="s">
        <v>287</v>
      </c>
      <c r="H27" t="s">
        <v>1004</v>
      </c>
      <c r="I27" t="s">
        <v>357</v>
      </c>
    </row>
    <row r="28" spans="1:9" x14ac:dyDescent="0.3">
      <c r="A28">
        <v>39.33815164</v>
      </c>
      <c r="B28">
        <v>-76.480288290000004</v>
      </c>
      <c r="C28" t="s">
        <v>167</v>
      </c>
      <c r="D28" t="s">
        <v>655</v>
      </c>
      <c r="E28" t="s">
        <v>562</v>
      </c>
      <c r="F28" t="s">
        <v>768</v>
      </c>
      <c r="G28" t="s">
        <v>276</v>
      </c>
      <c r="H28" t="s">
        <v>1005</v>
      </c>
      <c r="I28" t="s">
        <v>357</v>
      </c>
    </row>
    <row r="29" spans="1:9" x14ac:dyDescent="0.3">
      <c r="A29">
        <v>39.2844598</v>
      </c>
      <c r="B29">
        <v>-76.755531919999996</v>
      </c>
      <c r="C29" t="s">
        <v>166</v>
      </c>
      <c r="D29" t="s">
        <v>654</v>
      </c>
      <c r="E29" t="s">
        <v>412</v>
      </c>
      <c r="F29" t="s">
        <v>411</v>
      </c>
      <c r="G29" t="s">
        <v>276</v>
      </c>
      <c r="H29" t="s">
        <v>834</v>
      </c>
      <c r="I29" t="s">
        <v>357</v>
      </c>
    </row>
    <row r="30" spans="1:9" x14ac:dyDescent="0.3">
      <c r="A30">
        <v>38.982337100000002</v>
      </c>
      <c r="B30">
        <v>-77.087554499999996</v>
      </c>
      <c r="C30" t="s">
        <v>164</v>
      </c>
      <c r="D30" t="s">
        <v>410</v>
      </c>
      <c r="E30" t="s">
        <v>948</v>
      </c>
      <c r="F30" t="s">
        <v>409</v>
      </c>
      <c r="G30" t="s">
        <v>275</v>
      </c>
      <c r="H30" t="s">
        <v>1006</v>
      </c>
      <c r="I30" t="s">
        <v>355</v>
      </c>
    </row>
    <row r="31" spans="1:9" x14ac:dyDescent="0.3">
      <c r="A31">
        <v>39.63411516</v>
      </c>
      <c r="B31">
        <v>-77.756374969999996</v>
      </c>
      <c r="C31" t="s">
        <v>163</v>
      </c>
      <c r="D31" t="s">
        <v>926</v>
      </c>
      <c r="E31" t="s">
        <v>947</v>
      </c>
      <c r="F31" t="s">
        <v>765</v>
      </c>
      <c r="G31" t="s">
        <v>290</v>
      </c>
      <c r="H31" t="s">
        <v>1007</v>
      </c>
      <c r="I31" t="s">
        <v>355</v>
      </c>
    </row>
    <row r="32" spans="1:9" x14ac:dyDescent="0.3">
      <c r="A32">
        <v>39.377721149999999</v>
      </c>
      <c r="B32">
        <v>-76.471445369999998</v>
      </c>
      <c r="C32" t="s">
        <v>162</v>
      </c>
      <c r="D32" t="s">
        <v>442</v>
      </c>
      <c r="E32" t="s">
        <v>946</v>
      </c>
      <c r="F32" t="s">
        <v>764</v>
      </c>
      <c r="G32" t="s">
        <v>276</v>
      </c>
      <c r="H32" t="s">
        <v>1008</v>
      </c>
      <c r="I32" t="s">
        <v>357</v>
      </c>
    </row>
    <row r="33" spans="1:9" x14ac:dyDescent="0.3">
      <c r="A33">
        <v>38.982650880000001</v>
      </c>
      <c r="B33">
        <v>-76.534497709999997</v>
      </c>
      <c r="C33" t="s">
        <v>161</v>
      </c>
      <c r="D33" t="s">
        <v>408</v>
      </c>
      <c r="E33" t="s">
        <v>945</v>
      </c>
      <c r="F33" t="s">
        <v>762</v>
      </c>
      <c r="G33" t="s">
        <v>278</v>
      </c>
      <c r="H33" t="s">
        <v>1009</v>
      </c>
      <c r="I33" t="s">
        <v>360</v>
      </c>
    </row>
    <row r="34" spans="1:9" x14ac:dyDescent="0.3">
      <c r="A34">
        <v>39.63506615</v>
      </c>
      <c r="B34">
        <v>-76.27006351</v>
      </c>
      <c r="C34" t="s">
        <v>160</v>
      </c>
      <c r="D34" t="s">
        <v>1010</v>
      </c>
      <c r="E34" t="s">
        <v>944</v>
      </c>
      <c r="F34" t="s">
        <v>407</v>
      </c>
      <c r="G34" t="s">
        <v>282</v>
      </c>
      <c r="H34" t="s">
        <v>1011</v>
      </c>
      <c r="I34" t="s">
        <v>360</v>
      </c>
    </row>
    <row r="35" spans="1:9" x14ac:dyDescent="0.3">
      <c r="A35">
        <v>38.944551400000002</v>
      </c>
      <c r="B35">
        <v>-76.559725360000002</v>
      </c>
      <c r="C35" t="s">
        <v>159</v>
      </c>
      <c r="D35" t="s">
        <v>403</v>
      </c>
      <c r="E35" t="s">
        <v>943</v>
      </c>
      <c r="F35" t="s">
        <v>759</v>
      </c>
      <c r="G35" t="s">
        <v>278</v>
      </c>
      <c r="H35" t="s">
        <v>1012</v>
      </c>
      <c r="I35" t="s">
        <v>360</v>
      </c>
    </row>
    <row r="36" spans="1:9" x14ac:dyDescent="0.3">
      <c r="A36">
        <v>38.889067150000002</v>
      </c>
      <c r="B36">
        <v>-76.852656069999995</v>
      </c>
      <c r="C36" t="s">
        <v>158</v>
      </c>
      <c r="D36" t="s">
        <v>941</v>
      </c>
      <c r="E36" t="s">
        <v>942</v>
      </c>
      <c r="F36" t="s">
        <v>406</v>
      </c>
      <c r="G36" t="s">
        <v>279</v>
      </c>
      <c r="H36" t="s">
        <v>1013</v>
      </c>
      <c r="I36" t="s">
        <v>357</v>
      </c>
    </row>
    <row r="37" spans="1:9" x14ac:dyDescent="0.3">
      <c r="A37">
        <v>39.463214700000002</v>
      </c>
      <c r="B37">
        <v>-76.634963900000002</v>
      </c>
      <c r="C37" t="s">
        <v>157</v>
      </c>
      <c r="D37" t="s">
        <v>405</v>
      </c>
      <c r="E37" t="s">
        <v>940</v>
      </c>
      <c r="F37" t="s">
        <v>404</v>
      </c>
      <c r="G37" t="s">
        <v>276</v>
      </c>
      <c r="H37" t="s">
        <v>1014</v>
      </c>
      <c r="I37" t="s">
        <v>357</v>
      </c>
    </row>
    <row r="38" spans="1:9" x14ac:dyDescent="0.3">
      <c r="A38">
        <v>39.337834090000001</v>
      </c>
      <c r="B38">
        <v>-76.400241780000002</v>
      </c>
      <c r="C38" t="s">
        <v>155</v>
      </c>
      <c r="D38" t="s">
        <v>403</v>
      </c>
      <c r="E38" t="s">
        <v>939</v>
      </c>
      <c r="F38" t="s">
        <v>755</v>
      </c>
      <c r="G38" t="s">
        <v>276</v>
      </c>
      <c r="H38" t="s">
        <v>1015</v>
      </c>
      <c r="I38" t="s">
        <v>357</v>
      </c>
    </row>
    <row r="39" spans="1:9" x14ac:dyDescent="0.3">
      <c r="A39">
        <v>39.4299423</v>
      </c>
      <c r="B39">
        <v>-76.352417169999995</v>
      </c>
      <c r="C39" t="s">
        <v>154</v>
      </c>
      <c r="D39" t="s">
        <v>926</v>
      </c>
      <c r="E39" t="s">
        <v>938</v>
      </c>
      <c r="F39" t="s">
        <v>754</v>
      </c>
      <c r="G39" t="s">
        <v>282</v>
      </c>
      <c r="H39" t="s">
        <v>833</v>
      </c>
      <c r="I39" t="s">
        <v>360</v>
      </c>
    </row>
    <row r="40" spans="1:9" x14ac:dyDescent="0.3">
      <c r="A40">
        <v>39.280459</v>
      </c>
      <c r="B40">
        <v>-76.610334300000005</v>
      </c>
      <c r="C40" t="s">
        <v>152</v>
      </c>
      <c r="D40" t="s">
        <v>396</v>
      </c>
      <c r="E40" t="s">
        <v>937</v>
      </c>
      <c r="F40" t="s">
        <v>402</v>
      </c>
      <c r="G40" t="s">
        <v>277</v>
      </c>
      <c r="H40" t="s">
        <v>1016</v>
      </c>
      <c r="I40" t="s">
        <v>357</v>
      </c>
    </row>
    <row r="41" spans="1:9" x14ac:dyDescent="0.3">
      <c r="A41">
        <v>38.581409229999998</v>
      </c>
      <c r="B41">
        <v>-76.956082219999999</v>
      </c>
      <c r="C41" t="s">
        <v>151</v>
      </c>
      <c r="D41" t="s">
        <v>395</v>
      </c>
      <c r="E41" t="s">
        <v>936</v>
      </c>
      <c r="F41" t="s">
        <v>401</v>
      </c>
      <c r="G41" t="s">
        <v>283</v>
      </c>
      <c r="H41" t="s">
        <v>1017</v>
      </c>
      <c r="I41" t="s">
        <v>357</v>
      </c>
    </row>
    <row r="42" spans="1:9" x14ac:dyDescent="0.3">
      <c r="A42">
        <v>39.441372399999999</v>
      </c>
      <c r="B42">
        <v>-76.626580500000003</v>
      </c>
      <c r="C42" t="s">
        <v>148</v>
      </c>
      <c r="D42" t="s">
        <v>399</v>
      </c>
      <c r="E42" t="s">
        <v>935</v>
      </c>
      <c r="F42" t="s">
        <v>149</v>
      </c>
      <c r="G42" t="s">
        <v>276</v>
      </c>
      <c r="H42" t="s">
        <v>1018</v>
      </c>
      <c r="I42" t="s">
        <v>357</v>
      </c>
    </row>
    <row r="43" spans="1:9" x14ac:dyDescent="0.3">
      <c r="A43">
        <v>39.347143199999998</v>
      </c>
      <c r="B43">
        <v>-76.5389567</v>
      </c>
      <c r="C43" t="s">
        <v>145</v>
      </c>
      <c r="D43" t="s">
        <v>933</v>
      </c>
      <c r="E43" t="s">
        <v>934</v>
      </c>
      <c r="F43" t="s">
        <v>146</v>
      </c>
      <c r="G43" t="s">
        <v>277</v>
      </c>
      <c r="H43" t="s">
        <v>1019</v>
      </c>
      <c r="I43" t="s">
        <v>357</v>
      </c>
    </row>
    <row r="44" spans="1:9" x14ac:dyDescent="0.3">
      <c r="A44">
        <v>39.111121580000002</v>
      </c>
      <c r="B44">
        <v>-76.927800559999994</v>
      </c>
      <c r="C44" t="s">
        <v>144</v>
      </c>
      <c r="D44" t="s">
        <v>400</v>
      </c>
      <c r="E44" t="s">
        <v>932</v>
      </c>
      <c r="F44" t="s">
        <v>751</v>
      </c>
      <c r="G44" t="s">
        <v>275</v>
      </c>
      <c r="H44" t="s">
        <v>1020</v>
      </c>
      <c r="I44" t="s">
        <v>355</v>
      </c>
    </row>
    <row r="45" spans="1:9" x14ac:dyDescent="0.3">
      <c r="A45">
        <v>39.597729049999998</v>
      </c>
      <c r="B45">
        <v>-75.817411649999997</v>
      </c>
      <c r="C45" t="s">
        <v>141</v>
      </c>
      <c r="D45" t="s">
        <v>399</v>
      </c>
      <c r="E45" t="s">
        <v>931</v>
      </c>
      <c r="F45" t="s">
        <v>142</v>
      </c>
      <c r="G45" t="s">
        <v>286</v>
      </c>
      <c r="H45" t="s">
        <v>1021</v>
      </c>
      <c r="I45" t="s">
        <v>360</v>
      </c>
    </row>
    <row r="46" spans="1:9" x14ac:dyDescent="0.3">
      <c r="A46">
        <v>39.111154999999997</v>
      </c>
      <c r="B46">
        <v>-76.836692600000006</v>
      </c>
      <c r="C46" t="s">
        <v>138</v>
      </c>
      <c r="D46" t="s">
        <v>398</v>
      </c>
      <c r="E46" t="s">
        <v>930</v>
      </c>
      <c r="F46" t="s">
        <v>139</v>
      </c>
      <c r="G46" t="s">
        <v>280</v>
      </c>
      <c r="H46" t="s">
        <v>1022</v>
      </c>
      <c r="I46" t="s">
        <v>355</v>
      </c>
    </row>
    <row r="47" spans="1:9" x14ac:dyDescent="0.3">
      <c r="A47">
        <v>39.291665500000001</v>
      </c>
      <c r="B47">
        <v>-76.512383600000007</v>
      </c>
      <c r="C47" t="s">
        <v>136</v>
      </c>
      <c r="D47" t="s">
        <v>901</v>
      </c>
      <c r="E47" t="s">
        <v>929</v>
      </c>
      <c r="F47" t="s">
        <v>397</v>
      </c>
      <c r="G47" t="s">
        <v>276</v>
      </c>
      <c r="H47" t="s">
        <v>832</v>
      </c>
      <c r="I47" t="s">
        <v>357</v>
      </c>
    </row>
    <row r="48" spans="1:9" x14ac:dyDescent="0.3">
      <c r="A48">
        <v>39.026633930000003</v>
      </c>
      <c r="B48">
        <v>-77.125230400000007</v>
      </c>
      <c r="C48" t="s">
        <v>135</v>
      </c>
      <c r="D48" t="s">
        <v>926</v>
      </c>
      <c r="E48" t="s">
        <v>928</v>
      </c>
      <c r="F48" t="s">
        <v>749</v>
      </c>
      <c r="G48" t="s">
        <v>275</v>
      </c>
      <c r="H48" t="s">
        <v>1023</v>
      </c>
      <c r="I48" t="s">
        <v>355</v>
      </c>
    </row>
    <row r="49" spans="1:9" x14ac:dyDescent="0.3">
      <c r="A49">
        <v>39.186340219999998</v>
      </c>
      <c r="B49">
        <v>-76.825123189999999</v>
      </c>
      <c r="C49" t="s">
        <v>133</v>
      </c>
      <c r="D49" t="s">
        <v>396</v>
      </c>
      <c r="E49" t="s">
        <v>597</v>
      </c>
      <c r="F49" t="s">
        <v>747</v>
      </c>
      <c r="G49" t="s">
        <v>280</v>
      </c>
      <c r="H49" t="s">
        <v>1024</v>
      </c>
      <c r="I49" t="s">
        <v>355</v>
      </c>
    </row>
    <row r="50" spans="1:9" x14ac:dyDescent="0.3">
      <c r="A50">
        <v>38.989185339999999</v>
      </c>
      <c r="B50">
        <v>-77.024196200000006</v>
      </c>
      <c r="C50" t="s">
        <v>132</v>
      </c>
      <c r="D50" t="s">
        <v>926</v>
      </c>
      <c r="E50" t="s">
        <v>927</v>
      </c>
      <c r="F50" t="s">
        <v>746</v>
      </c>
      <c r="G50" t="s">
        <v>275</v>
      </c>
      <c r="H50" t="s">
        <v>1025</v>
      </c>
      <c r="I50" t="s">
        <v>357</v>
      </c>
    </row>
    <row r="51" spans="1:9" x14ac:dyDescent="0.3">
      <c r="A51">
        <v>39.362141999999999</v>
      </c>
      <c r="B51">
        <v>-77.424610000000001</v>
      </c>
      <c r="C51" t="s">
        <v>130</v>
      </c>
      <c r="D51" t="s">
        <v>924</v>
      </c>
      <c r="E51" t="s">
        <v>925</v>
      </c>
      <c r="F51" t="s">
        <v>744</v>
      </c>
      <c r="G51" t="s">
        <v>281</v>
      </c>
      <c r="H51" t="s">
        <v>1026</v>
      </c>
      <c r="I51" t="s">
        <v>355</v>
      </c>
    </row>
    <row r="52" spans="1:9" x14ac:dyDescent="0.3">
      <c r="A52">
        <v>38.765288140000003</v>
      </c>
      <c r="B52">
        <v>-76.903099979999993</v>
      </c>
      <c r="C52" t="s">
        <v>128</v>
      </c>
      <c r="D52" t="s">
        <v>395</v>
      </c>
      <c r="E52" t="s">
        <v>923</v>
      </c>
      <c r="F52" t="s">
        <v>743</v>
      </c>
      <c r="G52" t="s">
        <v>279</v>
      </c>
      <c r="H52" t="s">
        <v>1027</v>
      </c>
      <c r="I52" t="s">
        <v>357</v>
      </c>
    </row>
    <row r="53" spans="1:9" x14ac:dyDescent="0.3">
      <c r="A53">
        <v>39.047715340000003</v>
      </c>
      <c r="B53">
        <v>-76.664338430000001</v>
      </c>
      <c r="C53" t="s">
        <v>126</v>
      </c>
      <c r="D53" t="s">
        <v>653</v>
      </c>
      <c r="E53" t="s">
        <v>922</v>
      </c>
      <c r="F53" t="s">
        <v>394</v>
      </c>
      <c r="G53" t="s">
        <v>278</v>
      </c>
      <c r="H53" t="s">
        <v>831</v>
      </c>
      <c r="I53" t="s">
        <v>360</v>
      </c>
    </row>
    <row r="54" spans="1:9" x14ac:dyDescent="0.3">
      <c r="A54">
        <v>39.362460149999997</v>
      </c>
      <c r="B54">
        <v>-76.491313489999996</v>
      </c>
      <c r="C54" t="s">
        <v>125</v>
      </c>
      <c r="D54" t="s">
        <v>918</v>
      </c>
      <c r="E54" t="s">
        <v>921</v>
      </c>
      <c r="F54" t="s">
        <v>742</v>
      </c>
      <c r="G54" t="s">
        <v>276</v>
      </c>
      <c r="H54" t="s">
        <v>1028</v>
      </c>
      <c r="I54" t="s">
        <v>357</v>
      </c>
    </row>
    <row r="55" spans="1:9" x14ac:dyDescent="0.3">
      <c r="A55">
        <v>39.297185550000002</v>
      </c>
      <c r="B55">
        <v>-76.528876999999994</v>
      </c>
      <c r="C55" t="s">
        <v>123</v>
      </c>
      <c r="D55" t="s">
        <v>918</v>
      </c>
      <c r="E55" t="s">
        <v>920</v>
      </c>
      <c r="F55" t="s">
        <v>740</v>
      </c>
      <c r="G55" t="s">
        <v>276</v>
      </c>
      <c r="H55" t="s">
        <v>1029</v>
      </c>
      <c r="I55" t="s">
        <v>357</v>
      </c>
    </row>
    <row r="56" spans="1:9" x14ac:dyDescent="0.3">
      <c r="A56">
        <v>38.988974499999998</v>
      </c>
      <c r="B56">
        <v>-77.095278100000002</v>
      </c>
      <c r="C56" t="s">
        <v>122</v>
      </c>
      <c r="D56" t="s">
        <v>918</v>
      </c>
      <c r="E56" t="s">
        <v>919</v>
      </c>
      <c r="F56" t="s">
        <v>739</v>
      </c>
      <c r="G56" t="s">
        <v>275</v>
      </c>
      <c r="H56" t="s">
        <v>1030</v>
      </c>
      <c r="I56" t="s">
        <v>355</v>
      </c>
    </row>
    <row r="57" spans="1:9" x14ac:dyDescent="0.3">
      <c r="A57">
        <v>38.804660329999997</v>
      </c>
      <c r="B57">
        <v>-76.979370130000007</v>
      </c>
      <c r="C57" t="s">
        <v>121</v>
      </c>
      <c r="D57" t="s">
        <v>391</v>
      </c>
      <c r="E57" t="s">
        <v>917</v>
      </c>
      <c r="F57" t="s">
        <v>393</v>
      </c>
      <c r="G57" t="s">
        <v>279</v>
      </c>
      <c r="H57" t="s">
        <v>1031</v>
      </c>
      <c r="I57" t="s">
        <v>357</v>
      </c>
    </row>
    <row r="58" spans="1:9" x14ac:dyDescent="0.3">
      <c r="A58">
        <v>39.051218200000001</v>
      </c>
      <c r="B58">
        <v>-77.109197870000003</v>
      </c>
      <c r="C58" t="s">
        <v>119</v>
      </c>
      <c r="D58" t="s">
        <v>391</v>
      </c>
      <c r="E58" t="s">
        <v>916</v>
      </c>
      <c r="F58" t="s">
        <v>392</v>
      </c>
      <c r="G58" t="s">
        <v>275</v>
      </c>
      <c r="H58" t="s">
        <v>1032</v>
      </c>
      <c r="I58" t="s">
        <v>355</v>
      </c>
    </row>
    <row r="59" spans="1:9" x14ac:dyDescent="0.3">
      <c r="A59">
        <v>39.327628449999999</v>
      </c>
      <c r="B59">
        <v>-76.627535350000002</v>
      </c>
      <c r="C59" t="s">
        <v>118</v>
      </c>
      <c r="D59" t="s">
        <v>391</v>
      </c>
      <c r="E59" t="s">
        <v>915</v>
      </c>
      <c r="F59" t="s">
        <v>390</v>
      </c>
      <c r="G59" t="s">
        <v>277</v>
      </c>
      <c r="H59" t="s">
        <v>1033</v>
      </c>
      <c r="I59" t="s">
        <v>357</v>
      </c>
    </row>
    <row r="60" spans="1:9" x14ac:dyDescent="0.3">
      <c r="A60">
        <v>39.032464519999998</v>
      </c>
      <c r="B60">
        <v>-76.073886459999997</v>
      </c>
      <c r="C60" t="s">
        <v>115</v>
      </c>
      <c r="D60" t="s">
        <v>441</v>
      </c>
      <c r="E60" t="s">
        <v>914</v>
      </c>
      <c r="F60" t="s">
        <v>116</v>
      </c>
      <c r="G60" t="s">
        <v>291</v>
      </c>
      <c r="H60" t="s">
        <v>1034</v>
      </c>
      <c r="I60" t="s">
        <v>360</v>
      </c>
    </row>
    <row r="61" spans="1:9" x14ac:dyDescent="0.3">
      <c r="A61">
        <v>39.379502250000002</v>
      </c>
      <c r="B61">
        <v>-76.72864045</v>
      </c>
      <c r="C61" t="s">
        <v>114</v>
      </c>
      <c r="D61" t="s">
        <v>912</v>
      </c>
      <c r="E61" t="s">
        <v>913</v>
      </c>
      <c r="F61" t="s">
        <v>389</v>
      </c>
      <c r="G61" t="s">
        <v>276</v>
      </c>
      <c r="H61" t="s">
        <v>1035</v>
      </c>
      <c r="I61" t="s">
        <v>357</v>
      </c>
    </row>
    <row r="62" spans="1:9" x14ac:dyDescent="0.3">
      <c r="A62">
        <v>39.041743330000003</v>
      </c>
      <c r="B62">
        <v>-77.051822419999993</v>
      </c>
      <c r="C62" t="s">
        <v>112</v>
      </c>
      <c r="D62" t="s">
        <v>385</v>
      </c>
      <c r="E62" t="s">
        <v>434</v>
      </c>
      <c r="F62" t="s">
        <v>734</v>
      </c>
      <c r="G62" t="s">
        <v>275</v>
      </c>
      <c r="H62" t="s">
        <v>1036</v>
      </c>
      <c r="I62" t="s">
        <v>355</v>
      </c>
    </row>
    <row r="63" spans="1:9" x14ac:dyDescent="0.3">
      <c r="A63">
        <v>38.992721760000002</v>
      </c>
      <c r="B63">
        <v>-76.549283880000004</v>
      </c>
      <c r="C63" t="s">
        <v>111</v>
      </c>
      <c r="D63" t="s">
        <v>440</v>
      </c>
      <c r="E63" t="s">
        <v>911</v>
      </c>
      <c r="F63" t="s">
        <v>733</v>
      </c>
      <c r="G63" t="s">
        <v>278</v>
      </c>
      <c r="H63" t="s">
        <v>1037</v>
      </c>
      <c r="I63" t="s">
        <v>360</v>
      </c>
    </row>
    <row r="64" spans="1:9" x14ac:dyDescent="0.3">
      <c r="A64">
        <v>38.368075050000002</v>
      </c>
      <c r="B64">
        <v>-75.577228640000001</v>
      </c>
      <c r="C64" t="s">
        <v>109</v>
      </c>
      <c r="D64" t="s">
        <v>1038</v>
      </c>
      <c r="E64" t="s">
        <v>910</v>
      </c>
      <c r="F64" t="s">
        <v>731</v>
      </c>
      <c r="G64" t="s">
        <v>289</v>
      </c>
      <c r="H64" t="s">
        <v>1039</v>
      </c>
      <c r="I64" t="s">
        <v>360</v>
      </c>
    </row>
    <row r="65" spans="1:9" x14ac:dyDescent="0.3">
      <c r="A65">
        <v>39.380112850000003</v>
      </c>
      <c r="B65">
        <v>-77.423170450000001</v>
      </c>
      <c r="C65" t="s">
        <v>107</v>
      </c>
      <c r="D65" t="s">
        <v>439</v>
      </c>
      <c r="E65" t="s">
        <v>909</v>
      </c>
      <c r="F65" t="s">
        <v>108</v>
      </c>
      <c r="G65" t="s">
        <v>281</v>
      </c>
      <c r="H65" t="s">
        <v>1040</v>
      </c>
      <c r="I65" t="s">
        <v>355</v>
      </c>
    </row>
    <row r="66" spans="1:9" x14ac:dyDescent="0.3">
      <c r="A66">
        <v>38.989086899999997</v>
      </c>
      <c r="B66">
        <v>-76.8757375</v>
      </c>
      <c r="C66" t="s">
        <v>106</v>
      </c>
      <c r="D66" t="s">
        <v>438</v>
      </c>
      <c r="E66" t="s">
        <v>388</v>
      </c>
      <c r="F66" t="s">
        <v>729</v>
      </c>
      <c r="G66" t="s">
        <v>279</v>
      </c>
      <c r="H66" t="s">
        <v>1041</v>
      </c>
      <c r="I66" t="s">
        <v>357</v>
      </c>
    </row>
    <row r="67" spans="1:9" x14ac:dyDescent="0.3">
      <c r="A67">
        <v>39.121719460000001</v>
      </c>
      <c r="B67">
        <v>-76.5173305</v>
      </c>
      <c r="C67" t="s">
        <v>104</v>
      </c>
      <c r="D67" t="s">
        <v>364</v>
      </c>
      <c r="E67" t="s">
        <v>908</v>
      </c>
      <c r="F67" t="s">
        <v>727</v>
      </c>
      <c r="G67" t="s">
        <v>278</v>
      </c>
      <c r="H67" t="s">
        <v>1042</v>
      </c>
      <c r="I67" t="s">
        <v>360</v>
      </c>
    </row>
    <row r="68" spans="1:9" x14ac:dyDescent="0.3">
      <c r="A68">
        <v>39.175206559999999</v>
      </c>
      <c r="B68">
        <v>-76.545429209999995</v>
      </c>
      <c r="C68" t="s">
        <v>102</v>
      </c>
      <c r="D68" t="s">
        <v>387</v>
      </c>
      <c r="E68" t="s">
        <v>907</v>
      </c>
      <c r="F68" t="s">
        <v>103</v>
      </c>
      <c r="G68" t="s">
        <v>278</v>
      </c>
      <c r="H68" t="s">
        <v>830</v>
      </c>
      <c r="I68" t="s">
        <v>360</v>
      </c>
    </row>
    <row r="69" spans="1:9" x14ac:dyDescent="0.3">
      <c r="A69">
        <v>39.475557549999998</v>
      </c>
      <c r="B69">
        <v>-76.308910100000006</v>
      </c>
      <c r="C69" t="s">
        <v>100</v>
      </c>
      <c r="D69" t="s">
        <v>386</v>
      </c>
      <c r="E69" t="s">
        <v>906</v>
      </c>
      <c r="F69" t="s">
        <v>101</v>
      </c>
      <c r="G69" t="s">
        <v>282</v>
      </c>
      <c r="H69" t="s">
        <v>1043</v>
      </c>
      <c r="I69" t="s">
        <v>360</v>
      </c>
    </row>
    <row r="70" spans="1:9" x14ac:dyDescent="0.3">
      <c r="A70">
        <v>39.178860489999998</v>
      </c>
      <c r="B70">
        <v>-77.270524940000001</v>
      </c>
      <c r="C70" t="s">
        <v>98</v>
      </c>
      <c r="D70" t="s">
        <v>364</v>
      </c>
      <c r="E70" t="s">
        <v>905</v>
      </c>
      <c r="F70" t="s">
        <v>724</v>
      </c>
      <c r="G70" t="s">
        <v>275</v>
      </c>
      <c r="H70" t="s">
        <v>1044</v>
      </c>
      <c r="I70" t="s">
        <v>355</v>
      </c>
    </row>
    <row r="71" spans="1:9" x14ac:dyDescent="0.3">
      <c r="A71">
        <v>39.593946219999999</v>
      </c>
      <c r="B71">
        <v>-76.997726779999994</v>
      </c>
      <c r="C71" t="s">
        <v>97</v>
      </c>
      <c r="D71" t="s">
        <v>385</v>
      </c>
      <c r="E71" t="s">
        <v>904</v>
      </c>
      <c r="F71" t="s">
        <v>723</v>
      </c>
      <c r="G71" t="s">
        <v>287</v>
      </c>
      <c r="H71" t="s">
        <v>1045</v>
      </c>
      <c r="I71" t="s">
        <v>357</v>
      </c>
    </row>
    <row r="72" spans="1:9" x14ac:dyDescent="0.3">
      <c r="A72">
        <v>39.107220400000003</v>
      </c>
      <c r="B72">
        <v>-77.083871000000002</v>
      </c>
      <c r="C72" t="s">
        <v>96</v>
      </c>
      <c r="D72" t="s">
        <v>901</v>
      </c>
      <c r="E72" t="s">
        <v>903</v>
      </c>
      <c r="F72" t="s">
        <v>384</v>
      </c>
      <c r="G72" t="s">
        <v>275</v>
      </c>
      <c r="H72" t="s">
        <v>1046</v>
      </c>
      <c r="I72" t="s">
        <v>355</v>
      </c>
    </row>
    <row r="73" spans="1:9" x14ac:dyDescent="0.3">
      <c r="A73">
        <v>39.33553775</v>
      </c>
      <c r="B73">
        <v>-76.636104119999999</v>
      </c>
      <c r="C73" t="s">
        <v>95</v>
      </c>
      <c r="D73" t="s">
        <v>901</v>
      </c>
      <c r="E73" t="s">
        <v>902</v>
      </c>
      <c r="F73" t="s">
        <v>383</v>
      </c>
      <c r="G73" t="s">
        <v>277</v>
      </c>
      <c r="H73" t="s">
        <v>1047</v>
      </c>
      <c r="I73" t="s">
        <v>357</v>
      </c>
    </row>
    <row r="74" spans="1:9" x14ac:dyDescent="0.3">
      <c r="A74">
        <v>39.152425000000001</v>
      </c>
      <c r="B74">
        <v>-77.067841099999995</v>
      </c>
      <c r="C74" t="s">
        <v>94</v>
      </c>
      <c r="D74" t="s">
        <v>899</v>
      </c>
      <c r="E74" t="s">
        <v>900</v>
      </c>
      <c r="F74" t="s">
        <v>382</v>
      </c>
      <c r="G74" t="s">
        <v>275</v>
      </c>
      <c r="H74" t="s">
        <v>1048</v>
      </c>
      <c r="I74" t="s">
        <v>355</v>
      </c>
    </row>
    <row r="75" spans="1:9" x14ac:dyDescent="0.3">
      <c r="A75">
        <v>38.56328147</v>
      </c>
      <c r="B75">
        <v>-76.064049900000001</v>
      </c>
      <c r="C75" t="s">
        <v>93</v>
      </c>
      <c r="D75" t="s">
        <v>381</v>
      </c>
      <c r="E75" t="s">
        <v>898</v>
      </c>
      <c r="F75" t="s">
        <v>718</v>
      </c>
      <c r="G75" t="s">
        <v>292</v>
      </c>
      <c r="H75" t="s">
        <v>1049</v>
      </c>
      <c r="I75" t="s">
        <v>360</v>
      </c>
    </row>
    <row r="76" spans="1:9" x14ac:dyDescent="0.3">
      <c r="A76">
        <v>38.801392810000003</v>
      </c>
      <c r="B76">
        <v>-76.908094750000004</v>
      </c>
      <c r="C76" t="s">
        <v>92</v>
      </c>
      <c r="D76" t="s">
        <v>380</v>
      </c>
      <c r="E76" t="s">
        <v>897</v>
      </c>
      <c r="F76" t="s">
        <v>716</v>
      </c>
      <c r="G76" t="s">
        <v>279</v>
      </c>
      <c r="H76" t="s">
        <v>829</v>
      </c>
      <c r="I76" t="s">
        <v>357</v>
      </c>
    </row>
    <row r="77" spans="1:9" x14ac:dyDescent="0.3">
      <c r="A77">
        <v>38.947560000000003</v>
      </c>
      <c r="B77">
        <v>-76.737138000000002</v>
      </c>
      <c r="C77" t="s">
        <v>91</v>
      </c>
      <c r="D77" t="s">
        <v>379</v>
      </c>
      <c r="E77" t="s">
        <v>896</v>
      </c>
      <c r="F77" t="s">
        <v>714</v>
      </c>
      <c r="G77" t="s">
        <v>279</v>
      </c>
      <c r="H77" t="s">
        <v>1050</v>
      </c>
      <c r="I77" t="s">
        <v>357</v>
      </c>
    </row>
    <row r="78" spans="1:9" x14ac:dyDescent="0.3">
      <c r="A78">
        <v>39.634537199999997</v>
      </c>
      <c r="B78">
        <v>-78.765789799999993</v>
      </c>
      <c r="C78" t="s">
        <v>88</v>
      </c>
      <c r="D78" t="s">
        <v>378</v>
      </c>
      <c r="E78" t="s">
        <v>895</v>
      </c>
      <c r="F78" t="s">
        <v>89</v>
      </c>
      <c r="G78" t="s">
        <v>288</v>
      </c>
      <c r="H78" t="s">
        <v>1051</v>
      </c>
      <c r="I78" t="s">
        <v>355</v>
      </c>
    </row>
    <row r="79" spans="1:9" x14ac:dyDescent="0.3">
      <c r="A79">
        <v>39.012529499999999</v>
      </c>
      <c r="B79">
        <v>-77.041626399999998</v>
      </c>
      <c r="C79" t="s">
        <v>86</v>
      </c>
      <c r="D79" t="s">
        <v>863</v>
      </c>
      <c r="E79" t="s">
        <v>894</v>
      </c>
      <c r="F79" t="s">
        <v>712</v>
      </c>
      <c r="G79" t="s">
        <v>275</v>
      </c>
      <c r="H79" t="s">
        <v>1052</v>
      </c>
      <c r="I79" t="s">
        <v>355</v>
      </c>
    </row>
    <row r="80" spans="1:9" x14ac:dyDescent="0.3">
      <c r="A80">
        <v>39.170687200000003</v>
      </c>
      <c r="B80">
        <v>-77.207273189999995</v>
      </c>
      <c r="C80" t="s">
        <v>85</v>
      </c>
      <c r="D80" t="s">
        <v>866</v>
      </c>
      <c r="E80" t="s">
        <v>893</v>
      </c>
      <c r="F80" t="s">
        <v>711</v>
      </c>
      <c r="G80" t="s">
        <v>275</v>
      </c>
      <c r="H80" t="s">
        <v>1053</v>
      </c>
      <c r="I80" t="s">
        <v>355</v>
      </c>
    </row>
    <row r="81" spans="1:9" x14ac:dyDescent="0.3">
      <c r="A81">
        <v>39.366346649999997</v>
      </c>
      <c r="B81">
        <v>-76.648006899999999</v>
      </c>
      <c r="C81" t="s">
        <v>84</v>
      </c>
      <c r="D81" t="s">
        <v>891</v>
      </c>
      <c r="E81" t="s">
        <v>892</v>
      </c>
      <c r="F81" t="s">
        <v>709</v>
      </c>
      <c r="G81" t="s">
        <v>277</v>
      </c>
      <c r="H81" t="s">
        <v>1054</v>
      </c>
      <c r="I81" t="s">
        <v>357</v>
      </c>
    </row>
    <row r="82" spans="1:9" x14ac:dyDescent="0.3">
      <c r="A82">
        <v>39.506027279999998</v>
      </c>
      <c r="B82">
        <v>-76.166304060000002</v>
      </c>
      <c r="C82" t="s">
        <v>83</v>
      </c>
      <c r="D82" t="s">
        <v>889</v>
      </c>
      <c r="E82" t="s">
        <v>890</v>
      </c>
      <c r="F82" t="s">
        <v>377</v>
      </c>
      <c r="G82" t="s">
        <v>282</v>
      </c>
      <c r="H82" t="s">
        <v>1055</v>
      </c>
      <c r="I82" t="s">
        <v>360</v>
      </c>
    </row>
    <row r="83" spans="1:9" x14ac:dyDescent="0.3">
      <c r="A83">
        <v>39.361002800000001</v>
      </c>
      <c r="B83">
        <v>-76.610186499999998</v>
      </c>
      <c r="C83" t="s">
        <v>82</v>
      </c>
      <c r="D83" t="s">
        <v>376</v>
      </c>
      <c r="E83" t="s">
        <v>888</v>
      </c>
      <c r="F83" t="s">
        <v>375</v>
      </c>
      <c r="G83" t="s">
        <v>277</v>
      </c>
      <c r="H83" t="s">
        <v>1056</v>
      </c>
      <c r="I83" t="s">
        <v>357</v>
      </c>
    </row>
    <row r="84" spans="1:9" x14ac:dyDescent="0.3">
      <c r="A84">
        <v>39.250739860000003</v>
      </c>
      <c r="B84">
        <v>-76.668314929999994</v>
      </c>
      <c r="C84" t="s">
        <v>81</v>
      </c>
      <c r="D84" t="s">
        <v>362</v>
      </c>
      <c r="E84" t="s">
        <v>887</v>
      </c>
      <c r="F84" t="s">
        <v>374</v>
      </c>
      <c r="G84" t="s">
        <v>276</v>
      </c>
      <c r="H84" t="s">
        <v>1057</v>
      </c>
      <c r="I84" t="s">
        <v>357</v>
      </c>
    </row>
    <row r="85" spans="1:9" x14ac:dyDescent="0.3">
      <c r="A85">
        <v>38.993596330000003</v>
      </c>
      <c r="B85">
        <v>-77.029088999999999</v>
      </c>
      <c r="C85" t="s">
        <v>79</v>
      </c>
      <c r="D85" t="s">
        <v>373</v>
      </c>
      <c r="E85" t="s">
        <v>886</v>
      </c>
      <c r="F85" t="s">
        <v>80</v>
      </c>
      <c r="G85" t="s">
        <v>275</v>
      </c>
      <c r="H85" t="s">
        <v>1058</v>
      </c>
      <c r="I85" t="s">
        <v>355</v>
      </c>
    </row>
    <row r="86" spans="1:9" x14ac:dyDescent="0.3">
      <c r="A86">
        <v>39.058582999999999</v>
      </c>
      <c r="B86">
        <v>-77.119009000000005</v>
      </c>
      <c r="C86" t="s">
        <v>78</v>
      </c>
      <c r="D86" t="s">
        <v>884</v>
      </c>
      <c r="E86" t="s">
        <v>885</v>
      </c>
      <c r="F86" t="s">
        <v>372</v>
      </c>
      <c r="G86" t="s">
        <v>275</v>
      </c>
      <c r="H86" t="s">
        <v>1059</v>
      </c>
      <c r="I86" t="s">
        <v>355</v>
      </c>
    </row>
    <row r="87" spans="1:9" x14ac:dyDescent="0.3">
      <c r="A87">
        <v>39.302047100000003</v>
      </c>
      <c r="B87">
        <v>-76.618274</v>
      </c>
      <c r="C87" t="s">
        <v>77</v>
      </c>
      <c r="D87" t="s">
        <v>437</v>
      </c>
      <c r="E87" t="s">
        <v>883</v>
      </c>
      <c r="F87" t="s">
        <v>703</v>
      </c>
      <c r="G87" t="s">
        <v>277</v>
      </c>
      <c r="H87" t="s">
        <v>1060</v>
      </c>
      <c r="I87" t="s">
        <v>357</v>
      </c>
    </row>
    <row r="88" spans="1:9" x14ac:dyDescent="0.3">
      <c r="A88">
        <v>38.646383380000003</v>
      </c>
      <c r="B88">
        <v>-76.884829600000003</v>
      </c>
      <c r="C88" t="s">
        <v>75</v>
      </c>
      <c r="D88" t="s">
        <v>863</v>
      </c>
      <c r="E88" t="s">
        <v>882</v>
      </c>
      <c r="F88" t="s">
        <v>701</v>
      </c>
      <c r="G88" t="s">
        <v>283</v>
      </c>
      <c r="H88" t="s">
        <v>1061</v>
      </c>
      <c r="I88" t="s">
        <v>357</v>
      </c>
    </row>
    <row r="89" spans="1:9" x14ac:dyDescent="0.3">
      <c r="A89">
        <v>39.422070599999998</v>
      </c>
      <c r="B89">
        <v>-76.617751200000001</v>
      </c>
      <c r="C89" t="s">
        <v>74</v>
      </c>
      <c r="D89" t="s">
        <v>362</v>
      </c>
      <c r="E89" t="s">
        <v>881</v>
      </c>
      <c r="F89" t="s">
        <v>371</v>
      </c>
      <c r="G89" t="s">
        <v>276</v>
      </c>
      <c r="H89" t="s">
        <v>1062</v>
      </c>
      <c r="I89" t="s">
        <v>357</v>
      </c>
    </row>
    <row r="90" spans="1:9" x14ac:dyDescent="0.3">
      <c r="A90">
        <v>39.176161</v>
      </c>
      <c r="B90">
        <v>-76.839574999999996</v>
      </c>
      <c r="C90" t="s">
        <v>72</v>
      </c>
      <c r="D90" t="s">
        <v>866</v>
      </c>
      <c r="E90" t="s">
        <v>880</v>
      </c>
      <c r="F90" t="s">
        <v>700</v>
      </c>
      <c r="G90" t="s">
        <v>280</v>
      </c>
      <c r="H90" t="s">
        <v>1063</v>
      </c>
      <c r="I90" t="s">
        <v>355</v>
      </c>
    </row>
    <row r="91" spans="1:9" x14ac:dyDescent="0.3">
      <c r="A91">
        <v>38.33702126</v>
      </c>
      <c r="B91">
        <v>-75.113910930000003</v>
      </c>
      <c r="C91" t="s">
        <v>71</v>
      </c>
      <c r="D91" t="s">
        <v>370</v>
      </c>
      <c r="E91" t="s">
        <v>879</v>
      </c>
      <c r="F91" t="s">
        <v>369</v>
      </c>
      <c r="G91" t="s">
        <v>284</v>
      </c>
      <c r="H91" t="s">
        <v>1064</v>
      </c>
      <c r="I91" t="s">
        <v>360</v>
      </c>
    </row>
    <row r="92" spans="1:9" x14ac:dyDescent="0.3">
      <c r="A92">
        <v>39.444671399999997</v>
      </c>
      <c r="B92">
        <v>-76.811914999999999</v>
      </c>
      <c r="C92" t="s">
        <v>69</v>
      </c>
      <c r="D92" t="s">
        <v>866</v>
      </c>
      <c r="E92" t="s">
        <v>878</v>
      </c>
      <c r="F92" t="s">
        <v>698</v>
      </c>
      <c r="G92" t="s">
        <v>276</v>
      </c>
      <c r="H92" t="s">
        <v>1065</v>
      </c>
      <c r="I92" t="s">
        <v>357</v>
      </c>
    </row>
    <row r="93" spans="1:9" x14ac:dyDescent="0.3">
      <c r="A93">
        <v>39.191987300000001</v>
      </c>
      <c r="B93">
        <v>-76.671654599999997</v>
      </c>
      <c r="C93" t="s">
        <v>67</v>
      </c>
      <c r="D93" t="s">
        <v>876</v>
      </c>
      <c r="E93" t="s">
        <v>877</v>
      </c>
      <c r="F93" t="s">
        <v>697</v>
      </c>
      <c r="G93" t="s">
        <v>278</v>
      </c>
      <c r="H93" t="s">
        <v>1066</v>
      </c>
      <c r="I93" t="s">
        <v>360</v>
      </c>
    </row>
    <row r="94" spans="1:9" x14ac:dyDescent="0.3">
      <c r="A94">
        <v>38.33793798</v>
      </c>
      <c r="B94">
        <v>-75.134754400000006</v>
      </c>
      <c r="C94" t="s">
        <v>65</v>
      </c>
      <c r="D94" t="s">
        <v>368</v>
      </c>
      <c r="E94" t="s">
        <v>875</v>
      </c>
      <c r="F94" t="s">
        <v>367</v>
      </c>
      <c r="G94" t="s">
        <v>284</v>
      </c>
      <c r="H94" t="s">
        <v>1067</v>
      </c>
      <c r="I94" t="s">
        <v>360</v>
      </c>
    </row>
    <row r="95" spans="1:9" x14ac:dyDescent="0.3">
      <c r="A95">
        <v>38.679572020000002</v>
      </c>
      <c r="B95">
        <v>-76.873874540000003</v>
      </c>
      <c r="C95" t="s">
        <v>64</v>
      </c>
      <c r="D95" t="s">
        <v>366</v>
      </c>
      <c r="E95" t="s">
        <v>874</v>
      </c>
      <c r="F95" t="s">
        <v>365</v>
      </c>
      <c r="G95" t="s">
        <v>279</v>
      </c>
      <c r="H95" t="s">
        <v>1068</v>
      </c>
      <c r="I95" t="s">
        <v>357</v>
      </c>
    </row>
    <row r="96" spans="1:9" x14ac:dyDescent="0.3">
      <c r="A96">
        <v>39.211364779999997</v>
      </c>
      <c r="B96">
        <v>-76.778083980000005</v>
      </c>
      <c r="C96" t="s">
        <v>62</v>
      </c>
      <c r="D96" t="s">
        <v>364</v>
      </c>
      <c r="E96" t="s">
        <v>873</v>
      </c>
      <c r="F96" t="s">
        <v>696</v>
      </c>
      <c r="G96" t="s">
        <v>280</v>
      </c>
      <c r="H96" t="s">
        <v>1069</v>
      </c>
      <c r="I96" t="s">
        <v>355</v>
      </c>
    </row>
    <row r="97" spans="1:9" x14ac:dyDescent="0.3">
      <c r="A97">
        <v>39.179445100000002</v>
      </c>
      <c r="B97">
        <v>-77.240232700000007</v>
      </c>
      <c r="C97" t="s">
        <v>59</v>
      </c>
      <c r="D97" t="s">
        <v>363</v>
      </c>
      <c r="E97" t="s">
        <v>872</v>
      </c>
      <c r="F97" t="s">
        <v>60</v>
      </c>
      <c r="G97" t="s">
        <v>275</v>
      </c>
      <c r="H97" t="s">
        <v>1070</v>
      </c>
      <c r="I97" t="s">
        <v>355</v>
      </c>
    </row>
    <row r="98" spans="1:9" x14ac:dyDescent="0.3">
      <c r="A98">
        <v>39.058274099999998</v>
      </c>
      <c r="B98">
        <v>-77.120814300000006</v>
      </c>
      <c r="C98" t="s">
        <v>58</v>
      </c>
      <c r="D98" t="s">
        <v>362</v>
      </c>
      <c r="E98" t="s">
        <v>871</v>
      </c>
      <c r="F98" t="s">
        <v>361</v>
      </c>
      <c r="G98" t="s">
        <v>275</v>
      </c>
      <c r="H98" t="s">
        <v>828</v>
      </c>
      <c r="I98" t="s">
        <v>355</v>
      </c>
    </row>
    <row r="99" spans="1:9" x14ac:dyDescent="0.3">
      <c r="A99">
        <v>39.276556149999998</v>
      </c>
      <c r="B99">
        <v>-76.613076329999998</v>
      </c>
      <c r="C99" t="s">
        <v>55</v>
      </c>
      <c r="D99" t="s">
        <v>652</v>
      </c>
      <c r="E99" t="s">
        <v>870</v>
      </c>
      <c r="F99" t="s">
        <v>56</v>
      </c>
      <c r="G99" t="s">
        <v>277</v>
      </c>
      <c r="H99" t="s">
        <v>1071</v>
      </c>
      <c r="I99" t="s">
        <v>357</v>
      </c>
    </row>
    <row r="100" spans="1:9" x14ac:dyDescent="0.3">
      <c r="A100">
        <v>39.577805650000002</v>
      </c>
      <c r="B100">
        <v>-76.050617610000003</v>
      </c>
      <c r="C100" t="s">
        <v>54</v>
      </c>
      <c r="D100" t="s">
        <v>868</v>
      </c>
      <c r="E100" t="s">
        <v>869</v>
      </c>
      <c r="F100" t="s">
        <v>359</v>
      </c>
      <c r="G100" t="s">
        <v>286</v>
      </c>
      <c r="H100" t="s">
        <v>1072</v>
      </c>
      <c r="I100" t="s">
        <v>360</v>
      </c>
    </row>
    <row r="101" spans="1:9" x14ac:dyDescent="0.3">
      <c r="A101">
        <v>39.380448000000001</v>
      </c>
      <c r="B101">
        <v>-77.399536999999995</v>
      </c>
      <c r="C101" t="s">
        <v>52</v>
      </c>
      <c r="D101" t="s">
        <v>866</v>
      </c>
      <c r="E101" t="s">
        <v>867</v>
      </c>
      <c r="F101" t="s">
        <v>693</v>
      </c>
      <c r="G101" t="s">
        <v>281</v>
      </c>
      <c r="H101" t="s">
        <v>827</v>
      </c>
      <c r="I101" t="s">
        <v>355</v>
      </c>
    </row>
    <row r="102" spans="1:9" x14ac:dyDescent="0.3">
      <c r="A102">
        <v>39.191183899999999</v>
      </c>
      <c r="B102">
        <v>-76.818092710000002</v>
      </c>
      <c r="C102" t="s">
        <v>50</v>
      </c>
      <c r="D102" t="s">
        <v>358</v>
      </c>
      <c r="E102" t="s">
        <v>865</v>
      </c>
      <c r="F102" t="s">
        <v>692</v>
      </c>
      <c r="G102" t="s">
        <v>280</v>
      </c>
      <c r="H102" t="s">
        <v>1073</v>
      </c>
      <c r="I102" t="s">
        <v>355</v>
      </c>
    </row>
    <row r="103" spans="1:9" x14ac:dyDescent="0.3">
      <c r="A103">
        <v>38.439565899999998</v>
      </c>
      <c r="B103">
        <v>-76.73330267</v>
      </c>
      <c r="C103" t="s">
        <v>48</v>
      </c>
      <c r="D103" t="s">
        <v>863</v>
      </c>
      <c r="E103" t="s">
        <v>864</v>
      </c>
      <c r="F103" t="s">
        <v>691</v>
      </c>
      <c r="G103" t="s">
        <v>285</v>
      </c>
      <c r="H103" t="s">
        <v>1074</v>
      </c>
      <c r="I103" t="s">
        <v>357</v>
      </c>
    </row>
    <row r="104" spans="1:9" x14ac:dyDescent="0.3">
      <c r="A104">
        <v>39.099576399999997</v>
      </c>
      <c r="B104">
        <v>-77.210934850000001</v>
      </c>
      <c r="C104" t="s">
        <v>47</v>
      </c>
      <c r="D104" t="s">
        <v>356</v>
      </c>
      <c r="E104" t="s">
        <v>862</v>
      </c>
      <c r="F104" t="s">
        <v>354</v>
      </c>
      <c r="G104" t="s">
        <v>275</v>
      </c>
      <c r="H104" t="s">
        <v>1075</v>
      </c>
      <c r="I104" t="s">
        <v>355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A27" sqref="A27"/>
    </sheetView>
  </sheetViews>
  <sheetFormatPr defaultColWidth="11" defaultRowHeight="15.6" x14ac:dyDescent="0.3"/>
  <cols>
    <col min="1" max="1" width="19" customWidth="1"/>
    <col min="2" max="2" width="24.59765625" customWidth="1"/>
  </cols>
  <sheetData>
    <row r="1" spans="1:2" x14ac:dyDescent="0.3">
      <c r="A1" t="s">
        <v>273</v>
      </c>
      <c r="B1" t="s">
        <v>274</v>
      </c>
    </row>
    <row r="2" spans="1:2" x14ac:dyDescent="0.3">
      <c r="A2" t="s">
        <v>275</v>
      </c>
      <c r="B2">
        <f>COUNTIF('Dispensaries Address Data'!G:G,DispensariesbyCounty[[#This Row],[Physical County]])</f>
        <v>18</v>
      </c>
    </row>
    <row r="3" spans="1:2" x14ac:dyDescent="0.3">
      <c r="A3" t="s">
        <v>276</v>
      </c>
      <c r="B3">
        <f>COUNTIF('Dispensaries Address Data'!G:G,DispensariesbyCounty[[#This Row],[Physical County]])</f>
        <v>17</v>
      </c>
    </row>
    <row r="4" spans="1:2" x14ac:dyDescent="0.3">
      <c r="A4" t="s">
        <v>277</v>
      </c>
      <c r="B4">
        <f>COUNTIF('Dispensaries Address Data'!G:G,DispensariesbyCounty[[#This Row],[Physical County]])</f>
        <v>11</v>
      </c>
    </row>
    <row r="5" spans="1:2" x14ac:dyDescent="0.3">
      <c r="A5" t="s">
        <v>279</v>
      </c>
      <c r="B5">
        <f>COUNTIF('Dispensaries Address Data'!G:G,DispensariesbyCounty[[#This Row],[Physical County]])</f>
        <v>11</v>
      </c>
    </row>
    <row r="6" spans="1:2" x14ac:dyDescent="0.3">
      <c r="A6" t="s">
        <v>278</v>
      </c>
      <c r="B6">
        <f>COUNTIF('Dispensaries Address Data'!G:G,DispensariesbyCounty[[#This Row],[Physical County]])</f>
        <v>9</v>
      </c>
    </row>
    <row r="7" spans="1:2" x14ac:dyDescent="0.3">
      <c r="A7" t="s">
        <v>280</v>
      </c>
      <c r="B7">
        <f>COUNTIF('Dispensaries Address Data'!G:G,DispensariesbyCounty[[#This Row],[Physical County]])</f>
        <v>7</v>
      </c>
    </row>
    <row r="8" spans="1:2" x14ac:dyDescent="0.3">
      <c r="A8" t="s">
        <v>281</v>
      </c>
      <c r="B8">
        <f>COUNTIF('Dispensaries Address Data'!G:G,DispensariesbyCounty[[#This Row],[Physical County]])</f>
        <v>6</v>
      </c>
    </row>
    <row r="9" spans="1:2" x14ac:dyDescent="0.3">
      <c r="A9" t="s">
        <v>282</v>
      </c>
      <c r="B9">
        <f>COUNTIF('Dispensaries Address Data'!G:G,DispensariesbyCounty[[#This Row],[Physical County]])</f>
        <v>4</v>
      </c>
    </row>
    <row r="10" spans="1:2" x14ac:dyDescent="0.3">
      <c r="A10" t="s">
        <v>283</v>
      </c>
      <c r="B10">
        <f>COUNTIF('Dispensaries Address Data'!G:G,DispensariesbyCounty[[#This Row],[Physical County]])</f>
        <v>3</v>
      </c>
    </row>
    <row r="11" spans="1:2" x14ac:dyDescent="0.3">
      <c r="A11" t="s">
        <v>290</v>
      </c>
      <c r="B11">
        <f>COUNTIF('Dispensaries Address Data'!G:G,DispensariesbyCounty[[#This Row],[Physical County]])</f>
        <v>2</v>
      </c>
    </row>
    <row r="12" spans="1:2" x14ac:dyDescent="0.3">
      <c r="A12" t="s">
        <v>288</v>
      </c>
      <c r="B12">
        <f>COUNTIF('Dispensaries Address Data'!G:G,DispensariesbyCounty[[#This Row],[Physical County]])</f>
        <v>2</v>
      </c>
    </row>
    <row r="13" spans="1:2" x14ac:dyDescent="0.3">
      <c r="A13" t="s">
        <v>287</v>
      </c>
      <c r="B13">
        <f>COUNTIF('Dispensaries Address Data'!G:G,DispensariesbyCounty[[#This Row],[Physical County]])</f>
        <v>2</v>
      </c>
    </row>
    <row r="14" spans="1:2" x14ac:dyDescent="0.3">
      <c r="A14" t="s">
        <v>286</v>
      </c>
      <c r="B14">
        <f>COUNTIF('Dispensaries Address Data'!G:G,DispensariesbyCounty[[#This Row],[Physical County]])</f>
        <v>2</v>
      </c>
    </row>
    <row r="15" spans="1:2" x14ac:dyDescent="0.3">
      <c r="A15" t="s">
        <v>284</v>
      </c>
      <c r="B15">
        <f>COUNTIF('Dispensaries Address Data'!G:G,DispensariesbyCounty[[#This Row],[Physical County]])</f>
        <v>2</v>
      </c>
    </row>
    <row r="16" spans="1:2" x14ac:dyDescent="0.3">
      <c r="A16" t="s">
        <v>298</v>
      </c>
      <c r="B16">
        <f>COUNTIF('Dispensaries Address Data'!G:G,DispensariesbyCounty[[#This Row],[Physical County]])</f>
        <v>1</v>
      </c>
    </row>
    <row r="17" spans="1:2" x14ac:dyDescent="0.3">
      <c r="A17" t="s">
        <v>292</v>
      </c>
      <c r="B17">
        <f>COUNTIF('Dispensaries Address Data'!G:G,DispensariesbyCounty[[#This Row],[Physical County]])</f>
        <v>1</v>
      </c>
    </row>
    <row r="18" spans="1:2" x14ac:dyDescent="0.3">
      <c r="A18" t="s">
        <v>291</v>
      </c>
      <c r="B18">
        <f>COUNTIF('Dispensaries Address Data'!G:G,DispensariesbyCounty[[#This Row],[Physical County]])</f>
        <v>1</v>
      </c>
    </row>
    <row r="19" spans="1:2" x14ac:dyDescent="0.3">
      <c r="A19" t="s">
        <v>285</v>
      </c>
      <c r="B19">
        <f>COUNTIF('Dispensaries Address Data'!G:G,DispensariesbyCounty[[#This Row],[Physical County]])</f>
        <v>1</v>
      </c>
    </row>
    <row r="20" spans="1:2" x14ac:dyDescent="0.3">
      <c r="A20" t="s">
        <v>289</v>
      </c>
      <c r="B20">
        <f>COUNTIF('Dispensaries Address Data'!G:G,DispensariesbyCounty[[#This Row],[Physical County]])</f>
        <v>1</v>
      </c>
    </row>
    <row r="21" spans="1:2" x14ac:dyDescent="0.3">
      <c r="A21" t="s">
        <v>297</v>
      </c>
      <c r="B21">
        <f>COUNTIF('Dispensaries Address Data'!G:G,DispensariesbyCounty[[#This Row],[Physical County]])</f>
        <v>1</v>
      </c>
    </row>
    <row r="22" spans="1:2" x14ac:dyDescent="0.3">
      <c r="A22" t="s">
        <v>296</v>
      </c>
      <c r="B22">
        <f>COUNTIF('Dispensaries Address Data'!G:G,DispensariesbyCounty[[#This Row],[Physical County]])</f>
        <v>0</v>
      </c>
    </row>
    <row r="23" spans="1:2" x14ac:dyDescent="0.3">
      <c r="A23" t="s">
        <v>295</v>
      </c>
      <c r="B23">
        <f>COUNTIF('Dispensaries Address Data'!G:G,DispensariesbyCounty[[#This Row],[Physical County]])</f>
        <v>1</v>
      </c>
    </row>
    <row r="24" spans="1:2" x14ac:dyDescent="0.3">
      <c r="A24" t="s">
        <v>294</v>
      </c>
      <c r="B24">
        <f>COUNTIF('Dispensaries Address Data'!G:G,DispensariesbyCounty[[#This Row],[Physical County]])</f>
        <v>0</v>
      </c>
    </row>
    <row r="25" spans="1:2" x14ac:dyDescent="0.3">
      <c r="A25" t="s">
        <v>293</v>
      </c>
      <c r="B25">
        <f>COUNTIF('Dispensaries Address Data'!G:G,DispensariesbyCounty[[#This Row],[Physical County]])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31"/>
  <sheetViews>
    <sheetView zoomScaleNormal="100" workbookViewId="0">
      <pane ySplit="1" topLeftCell="A2" activePane="bottomLeft" state="frozen"/>
      <selection pane="bottomLeft"/>
    </sheetView>
  </sheetViews>
  <sheetFormatPr defaultColWidth="11" defaultRowHeight="15.6" x14ac:dyDescent="0.3"/>
  <cols>
    <col min="1" max="1" width="11" style="4"/>
    <col min="2" max="2" width="20" customWidth="1"/>
  </cols>
  <sheetData>
    <row r="1" spans="1:2" x14ac:dyDescent="0.3">
      <c r="A1" s="4" t="s">
        <v>15</v>
      </c>
      <c r="B1" t="s">
        <v>310</v>
      </c>
    </row>
    <row r="2" spans="1:2" x14ac:dyDescent="0.3">
      <c r="A2" s="4">
        <v>44927</v>
      </c>
      <c r="B2" s="6">
        <v>60752</v>
      </c>
    </row>
    <row r="3" spans="1:2" x14ac:dyDescent="0.3">
      <c r="A3" s="4">
        <v>44958</v>
      </c>
      <c r="B3" s="6">
        <v>54617</v>
      </c>
    </row>
    <row r="4" spans="1:2" x14ac:dyDescent="0.3">
      <c r="A4" s="4">
        <v>44986</v>
      </c>
      <c r="B4" s="6">
        <v>64077</v>
      </c>
    </row>
    <row r="5" spans="1:2" x14ac:dyDescent="0.3">
      <c r="A5" s="4">
        <v>45017</v>
      </c>
      <c r="B5" s="6">
        <v>51431</v>
      </c>
    </row>
    <row r="6" spans="1:2" x14ac:dyDescent="0.3">
      <c r="A6" s="4">
        <v>45047</v>
      </c>
      <c r="B6" s="6">
        <v>63592</v>
      </c>
    </row>
    <row r="7" spans="1:2" x14ac:dyDescent="0.3">
      <c r="A7" s="4">
        <v>45078</v>
      </c>
      <c r="B7" s="6">
        <v>61688</v>
      </c>
    </row>
    <row r="8" spans="1:2" x14ac:dyDescent="0.3">
      <c r="A8" s="4">
        <v>45108</v>
      </c>
      <c r="B8" s="6">
        <v>72403</v>
      </c>
    </row>
    <row r="9" spans="1:2" x14ac:dyDescent="0.3">
      <c r="A9" s="4">
        <v>45139</v>
      </c>
      <c r="B9" s="6">
        <v>79199</v>
      </c>
    </row>
    <row r="10" spans="1:2" x14ac:dyDescent="0.3">
      <c r="A10" s="4">
        <v>45170</v>
      </c>
      <c r="B10" s="6">
        <v>69717</v>
      </c>
    </row>
    <row r="11" spans="1:2" x14ac:dyDescent="0.3">
      <c r="A11" s="4">
        <v>45200</v>
      </c>
      <c r="B11" s="6">
        <v>104534</v>
      </c>
    </row>
    <row r="12" spans="1:2" x14ac:dyDescent="0.3">
      <c r="A12" s="4">
        <v>45231</v>
      </c>
      <c r="B12" s="6">
        <v>74360</v>
      </c>
    </row>
    <row r="13" spans="1:2" x14ac:dyDescent="0.3">
      <c r="A13" s="4">
        <v>45261</v>
      </c>
      <c r="B13" s="6">
        <v>70529</v>
      </c>
    </row>
    <row r="14" spans="1:2" x14ac:dyDescent="0.3">
      <c r="A14" s="4">
        <v>45292</v>
      </c>
      <c r="B14" s="6">
        <v>52353</v>
      </c>
    </row>
    <row r="15" spans="1:2" x14ac:dyDescent="0.3">
      <c r="A15" s="4">
        <v>45323</v>
      </c>
      <c r="B15" s="6">
        <v>46802</v>
      </c>
    </row>
    <row r="16" spans="1:2" x14ac:dyDescent="0.3">
      <c r="A16" s="4">
        <v>45352</v>
      </c>
      <c r="B16" s="6">
        <v>51386</v>
      </c>
    </row>
    <row r="17" spans="1:2" x14ac:dyDescent="0.3">
      <c r="A17" s="4">
        <v>45383</v>
      </c>
      <c r="B17" s="6">
        <v>63834</v>
      </c>
    </row>
    <row r="18" spans="1:2" x14ac:dyDescent="0.3">
      <c r="A18" s="4">
        <v>45413</v>
      </c>
      <c r="B18" s="6">
        <v>48521</v>
      </c>
    </row>
    <row r="19" spans="1:2" x14ac:dyDescent="0.3">
      <c r="A19" s="4">
        <v>45444</v>
      </c>
      <c r="B19" s="6">
        <v>48920</v>
      </c>
    </row>
    <row r="20" spans="1:2" x14ac:dyDescent="0.3">
      <c r="A20" s="4">
        <v>45474</v>
      </c>
      <c r="B20" s="6">
        <v>76594</v>
      </c>
    </row>
    <row r="21" spans="1:2" x14ac:dyDescent="0.3">
      <c r="A21" s="4">
        <v>45505</v>
      </c>
      <c r="B21" s="6">
        <v>60348</v>
      </c>
    </row>
    <row r="22" spans="1:2" x14ac:dyDescent="0.3">
      <c r="A22" s="4">
        <v>45536</v>
      </c>
      <c r="B22" s="6">
        <v>63962</v>
      </c>
    </row>
    <row r="23" spans="1:2" x14ac:dyDescent="0.3">
      <c r="A23" s="4">
        <v>45566</v>
      </c>
      <c r="B23" s="6">
        <v>76825</v>
      </c>
    </row>
    <row r="24" spans="1:2" x14ac:dyDescent="0.3">
      <c r="A24" s="4">
        <v>45597</v>
      </c>
      <c r="B24" s="6">
        <v>52766</v>
      </c>
    </row>
    <row r="25" spans="1:2" x14ac:dyDescent="0.3">
      <c r="A25" s="4">
        <v>45627</v>
      </c>
      <c r="B25" s="6">
        <v>60197</v>
      </c>
    </row>
    <row r="26" spans="1:2" x14ac:dyDescent="0.3">
      <c r="A26" s="4">
        <v>45658</v>
      </c>
      <c r="B26" s="6">
        <v>54680</v>
      </c>
    </row>
    <row r="27" spans="1:2" x14ac:dyDescent="0.3">
      <c r="A27" s="4">
        <v>45689</v>
      </c>
      <c r="B27" s="6">
        <v>47996</v>
      </c>
    </row>
    <row r="28" spans="1:2" x14ac:dyDescent="0.3">
      <c r="A28" s="4">
        <v>45717</v>
      </c>
      <c r="B28" s="6">
        <v>92379</v>
      </c>
    </row>
    <row r="29" spans="1:2" x14ac:dyDescent="0.3">
      <c r="A29" s="4">
        <v>45748</v>
      </c>
      <c r="B29" s="6">
        <v>99008</v>
      </c>
    </row>
    <row r="30" spans="1:2" x14ac:dyDescent="0.3">
      <c r="A30" s="4">
        <v>45778</v>
      </c>
      <c r="B30" s="6">
        <v>97449</v>
      </c>
    </row>
    <row r="31" spans="1:2" x14ac:dyDescent="0.3">
      <c r="A31" s="4">
        <v>45809</v>
      </c>
      <c r="B31" s="6">
        <v>104188</v>
      </c>
    </row>
  </sheetData>
  <sortState xmlns:xlrd2="http://schemas.microsoft.com/office/spreadsheetml/2017/richdata2" ref="A13:B21">
    <sortCondition ref="A13:A21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31"/>
  <sheetViews>
    <sheetView workbookViewId="0">
      <pane ySplit="1" topLeftCell="A2" activePane="bottomLeft" state="frozen"/>
      <selection pane="bottomLeft"/>
    </sheetView>
  </sheetViews>
  <sheetFormatPr defaultColWidth="11" defaultRowHeight="15.6" x14ac:dyDescent="0.3"/>
  <cols>
    <col min="1" max="1" width="14.59765625" style="4" customWidth="1"/>
    <col min="2" max="2" width="22.3984375" customWidth="1"/>
  </cols>
  <sheetData>
    <row r="1" spans="1:2" x14ac:dyDescent="0.3">
      <c r="A1" s="4" t="s">
        <v>15</v>
      </c>
      <c r="B1" t="s">
        <v>312</v>
      </c>
    </row>
    <row r="2" spans="1:2" x14ac:dyDescent="0.3">
      <c r="A2" s="4">
        <v>44927</v>
      </c>
      <c r="B2" s="7">
        <v>6252.09</v>
      </c>
    </row>
    <row r="3" spans="1:2" x14ac:dyDescent="0.3">
      <c r="A3" s="4">
        <v>44958</v>
      </c>
      <c r="B3" s="7">
        <v>8667.9500000000007</v>
      </c>
    </row>
    <row r="4" spans="1:2" x14ac:dyDescent="0.3">
      <c r="A4" s="4">
        <v>44986</v>
      </c>
      <c r="B4" s="7">
        <v>8234.41</v>
      </c>
    </row>
    <row r="5" spans="1:2" x14ac:dyDescent="0.3">
      <c r="A5" s="4">
        <v>45017</v>
      </c>
      <c r="B5" s="7">
        <v>8120.16</v>
      </c>
    </row>
    <row r="6" spans="1:2" x14ac:dyDescent="0.3">
      <c r="A6" s="4">
        <v>45047</v>
      </c>
      <c r="B6" s="7">
        <v>10697.01</v>
      </c>
    </row>
    <row r="7" spans="1:2" x14ac:dyDescent="0.3">
      <c r="A7" s="4">
        <v>45078</v>
      </c>
      <c r="B7" s="7">
        <v>12224.27</v>
      </c>
    </row>
    <row r="8" spans="1:2" x14ac:dyDescent="0.3">
      <c r="A8" s="4">
        <v>45108</v>
      </c>
      <c r="B8" s="7">
        <v>9404.75</v>
      </c>
    </row>
    <row r="9" spans="1:2" x14ac:dyDescent="0.3">
      <c r="A9" s="4">
        <v>45139</v>
      </c>
      <c r="B9" s="7">
        <v>12164.63</v>
      </c>
    </row>
    <row r="10" spans="1:2" x14ac:dyDescent="0.3">
      <c r="A10" s="4">
        <v>45170</v>
      </c>
      <c r="B10" s="7">
        <v>12465.49</v>
      </c>
    </row>
    <row r="11" spans="1:2" x14ac:dyDescent="0.3">
      <c r="A11" s="4">
        <v>45200</v>
      </c>
      <c r="B11" s="7">
        <v>13309.08</v>
      </c>
    </row>
    <row r="12" spans="1:2" x14ac:dyDescent="0.3">
      <c r="A12" s="4">
        <v>45231</v>
      </c>
      <c r="B12" s="7">
        <v>12243.87</v>
      </c>
    </row>
    <row r="13" spans="1:2" x14ac:dyDescent="0.3">
      <c r="A13" s="4">
        <v>45261</v>
      </c>
      <c r="B13" s="7">
        <v>14451.25</v>
      </c>
    </row>
    <row r="14" spans="1:2" x14ac:dyDescent="0.3">
      <c r="A14" s="4">
        <v>45292</v>
      </c>
      <c r="B14" s="7">
        <v>13718.09</v>
      </c>
    </row>
    <row r="15" spans="1:2" x14ac:dyDescent="0.3">
      <c r="A15" s="4">
        <v>45323</v>
      </c>
      <c r="B15" s="7">
        <v>13341.45</v>
      </c>
    </row>
    <row r="16" spans="1:2" x14ac:dyDescent="0.3">
      <c r="A16" s="4">
        <v>45352</v>
      </c>
      <c r="B16" s="7">
        <v>18170.25</v>
      </c>
    </row>
    <row r="17" spans="1:2" x14ac:dyDescent="0.3">
      <c r="A17" s="4">
        <v>45383</v>
      </c>
      <c r="B17" s="7">
        <v>16421.009999999998</v>
      </c>
    </row>
    <row r="18" spans="1:2" x14ac:dyDescent="0.3">
      <c r="A18" s="4">
        <v>45413</v>
      </c>
      <c r="B18" s="7">
        <v>16047.42</v>
      </c>
    </row>
    <row r="19" spans="1:2" x14ac:dyDescent="0.3">
      <c r="A19" s="4">
        <v>45444</v>
      </c>
      <c r="B19" s="7">
        <v>16474.900000000001</v>
      </c>
    </row>
    <row r="20" spans="1:2" x14ac:dyDescent="0.3">
      <c r="A20" s="4">
        <v>45474</v>
      </c>
      <c r="B20" s="7">
        <v>15595.5</v>
      </c>
    </row>
    <row r="21" spans="1:2" x14ac:dyDescent="0.3">
      <c r="A21" s="4">
        <v>45505</v>
      </c>
      <c r="B21" s="7">
        <v>18752.669999999998</v>
      </c>
    </row>
    <row r="22" spans="1:2" x14ac:dyDescent="0.3">
      <c r="A22" s="4">
        <v>45536</v>
      </c>
      <c r="B22" s="7">
        <v>18899.11</v>
      </c>
    </row>
    <row r="23" spans="1:2" x14ac:dyDescent="0.3">
      <c r="A23" s="4">
        <v>45566</v>
      </c>
      <c r="B23" s="7">
        <v>16250.55</v>
      </c>
    </row>
    <row r="24" spans="1:2" x14ac:dyDescent="0.3">
      <c r="A24" s="4">
        <v>45597</v>
      </c>
      <c r="B24" s="7">
        <v>16175.67</v>
      </c>
    </row>
    <row r="25" spans="1:2" x14ac:dyDescent="0.3">
      <c r="A25" s="4">
        <v>45627</v>
      </c>
      <c r="B25" s="7">
        <v>16298</v>
      </c>
    </row>
    <row r="26" spans="1:2" x14ac:dyDescent="0.3">
      <c r="A26" s="4">
        <v>45658</v>
      </c>
      <c r="B26" s="7">
        <v>13653.55</v>
      </c>
    </row>
    <row r="27" spans="1:2" x14ac:dyDescent="0.3">
      <c r="A27" s="4">
        <v>45689</v>
      </c>
      <c r="B27" s="7">
        <v>12967.87</v>
      </c>
    </row>
    <row r="28" spans="1:2" x14ac:dyDescent="0.3">
      <c r="A28" s="4">
        <v>45717</v>
      </c>
      <c r="B28" s="7">
        <v>17535.599999999999</v>
      </c>
    </row>
    <row r="29" spans="1:2" x14ac:dyDescent="0.3">
      <c r="A29" s="4">
        <v>45748</v>
      </c>
      <c r="B29" s="7">
        <v>16336.21</v>
      </c>
    </row>
    <row r="30" spans="1:2" x14ac:dyDescent="0.3">
      <c r="A30" s="4">
        <v>45778</v>
      </c>
      <c r="B30" s="7">
        <v>21437.93</v>
      </c>
    </row>
    <row r="31" spans="1:2" x14ac:dyDescent="0.3">
      <c r="A31" s="4">
        <v>45809</v>
      </c>
      <c r="B31" s="7">
        <v>19764.320484491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32"/>
  <sheetViews>
    <sheetView workbookViewId="0">
      <pane ySplit="1" topLeftCell="A2" activePane="bottomLeft" state="frozen"/>
      <selection pane="bottomLeft" activeCell="B5" sqref="B5"/>
    </sheetView>
  </sheetViews>
  <sheetFormatPr defaultColWidth="11" defaultRowHeight="15.6" x14ac:dyDescent="0.3"/>
  <cols>
    <col min="1" max="1" width="11" style="4"/>
    <col min="2" max="2" width="27.3984375" customWidth="1"/>
  </cols>
  <sheetData>
    <row r="1" spans="1:2" x14ac:dyDescent="0.3">
      <c r="A1" s="4" t="s">
        <v>15</v>
      </c>
      <c r="B1" t="s">
        <v>311</v>
      </c>
    </row>
    <row r="2" spans="1:2" x14ac:dyDescent="0.3">
      <c r="A2" s="4">
        <v>44927</v>
      </c>
      <c r="B2" s="7">
        <v>37866.93</v>
      </c>
    </row>
    <row r="3" spans="1:2" x14ac:dyDescent="0.3">
      <c r="A3" s="4">
        <v>44958</v>
      </c>
      <c r="B3" s="7">
        <v>27735.759999999998</v>
      </c>
    </row>
    <row r="4" spans="1:2" x14ac:dyDescent="0.3">
      <c r="A4" s="4">
        <v>44986</v>
      </c>
      <c r="B4" s="7">
        <v>33859.360000000001</v>
      </c>
    </row>
    <row r="5" spans="1:2" x14ac:dyDescent="0.3">
      <c r="A5" s="4">
        <v>45017</v>
      </c>
      <c r="B5" s="7">
        <v>24206.47</v>
      </c>
    </row>
    <row r="6" spans="1:2" x14ac:dyDescent="0.3">
      <c r="A6" s="4">
        <v>45047</v>
      </c>
      <c r="B6" s="7">
        <v>31037.47</v>
      </c>
    </row>
    <row r="7" spans="1:2" x14ac:dyDescent="0.3">
      <c r="A7" s="4">
        <v>45078</v>
      </c>
      <c r="B7" s="7">
        <v>33993.120000000003</v>
      </c>
    </row>
    <row r="8" spans="1:2" x14ac:dyDescent="0.3">
      <c r="A8" s="4">
        <v>45108</v>
      </c>
      <c r="B8" s="7">
        <v>32410.26</v>
      </c>
    </row>
    <row r="9" spans="1:2" x14ac:dyDescent="0.3">
      <c r="A9" s="4">
        <v>45139</v>
      </c>
      <c r="B9" s="7">
        <v>43202.98</v>
      </c>
    </row>
    <row r="10" spans="1:2" x14ac:dyDescent="0.3">
      <c r="A10" s="4">
        <v>45170</v>
      </c>
      <c r="B10" s="7">
        <v>39707.19</v>
      </c>
    </row>
    <row r="11" spans="1:2" x14ac:dyDescent="0.3">
      <c r="A11" s="4">
        <v>45200</v>
      </c>
      <c r="B11" s="7">
        <v>82580.210000000006</v>
      </c>
    </row>
    <row r="12" spans="1:2" x14ac:dyDescent="0.3">
      <c r="A12" s="4">
        <v>45231</v>
      </c>
      <c r="B12" s="7">
        <v>38297.32</v>
      </c>
    </row>
    <row r="13" spans="1:2" x14ac:dyDescent="0.3">
      <c r="A13" s="4">
        <v>45261</v>
      </c>
      <c r="B13" s="7">
        <v>37753.86</v>
      </c>
    </row>
    <row r="14" spans="1:2" x14ac:dyDescent="0.3">
      <c r="A14" s="4">
        <v>45292</v>
      </c>
      <c r="B14" s="7">
        <v>34117.870000000003</v>
      </c>
    </row>
    <row r="15" spans="1:2" x14ac:dyDescent="0.3">
      <c r="A15" s="4">
        <v>45323</v>
      </c>
      <c r="B15" s="7">
        <v>38326.019999999997</v>
      </c>
    </row>
    <row r="16" spans="1:2" x14ac:dyDescent="0.3">
      <c r="A16" s="4">
        <v>45352</v>
      </c>
      <c r="B16" s="7">
        <v>37106.379999999997</v>
      </c>
    </row>
    <row r="17" spans="1:2" x14ac:dyDescent="0.3">
      <c r="A17" s="4">
        <v>45383</v>
      </c>
      <c r="B17" s="7">
        <v>41036.69</v>
      </c>
    </row>
    <row r="18" spans="1:2" x14ac:dyDescent="0.3">
      <c r="A18" s="4">
        <v>45413</v>
      </c>
      <c r="B18" s="7">
        <v>30692.080000000002</v>
      </c>
    </row>
    <row r="19" spans="1:2" x14ac:dyDescent="0.3">
      <c r="A19" s="4">
        <v>45444</v>
      </c>
      <c r="B19" s="7">
        <v>34117.870000000003</v>
      </c>
    </row>
    <row r="20" spans="1:2" x14ac:dyDescent="0.3">
      <c r="A20" s="4">
        <v>45474</v>
      </c>
      <c r="B20" s="7">
        <v>52190.48</v>
      </c>
    </row>
    <row r="21" spans="1:2" x14ac:dyDescent="0.3">
      <c r="A21" s="4">
        <v>45505</v>
      </c>
      <c r="B21" s="7">
        <v>36084.35</v>
      </c>
    </row>
    <row r="22" spans="1:2" x14ac:dyDescent="0.3">
      <c r="A22" s="4">
        <v>45536</v>
      </c>
      <c r="B22" s="7">
        <v>41036.69</v>
      </c>
    </row>
    <row r="23" spans="1:2" x14ac:dyDescent="0.3">
      <c r="A23" s="4">
        <v>45566</v>
      </c>
      <c r="B23" s="7">
        <v>59464.31</v>
      </c>
    </row>
    <row r="24" spans="1:2" x14ac:dyDescent="0.3">
      <c r="A24" s="4">
        <v>45597</v>
      </c>
      <c r="B24" s="7">
        <v>30996.74</v>
      </c>
    </row>
    <row r="25" spans="1:2" x14ac:dyDescent="0.3">
      <c r="A25" s="4">
        <v>45627</v>
      </c>
      <c r="B25" s="7">
        <v>37840.980000000003</v>
      </c>
    </row>
    <row r="26" spans="1:2" x14ac:dyDescent="0.3">
      <c r="A26" s="4">
        <v>45658</v>
      </c>
      <c r="B26" s="7">
        <v>32261.84</v>
      </c>
    </row>
    <row r="27" spans="1:2" x14ac:dyDescent="0.3">
      <c r="A27" s="4">
        <v>45689</v>
      </c>
      <c r="B27" s="7">
        <v>30901.56</v>
      </c>
    </row>
    <row r="28" spans="1:2" x14ac:dyDescent="0.3">
      <c r="A28" s="4">
        <v>45717</v>
      </c>
      <c r="B28" s="7">
        <v>45400.86</v>
      </c>
    </row>
    <row r="29" spans="1:2" x14ac:dyDescent="0.3">
      <c r="A29" s="4">
        <v>45748</v>
      </c>
      <c r="B29" s="7">
        <v>47306.55</v>
      </c>
    </row>
    <row r="30" spans="1:2" x14ac:dyDescent="0.3">
      <c r="A30" s="4">
        <v>45778</v>
      </c>
      <c r="B30" s="7">
        <v>55329.33</v>
      </c>
    </row>
    <row r="31" spans="1:2" x14ac:dyDescent="0.3">
      <c r="A31" s="4">
        <v>45809</v>
      </c>
      <c r="B31" s="7">
        <v>60523.412358704998</v>
      </c>
    </row>
    <row r="32" spans="1:2" x14ac:dyDescent="0.3">
      <c r="B32" s="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Market Sales Data</vt:lpstr>
      <vt:lpstr>Market Sales Summary Metrics</vt:lpstr>
      <vt:lpstr>Volume Data</vt:lpstr>
      <vt:lpstr>Dispensary Transactions</vt:lpstr>
      <vt:lpstr>People Summary Metrics</vt:lpstr>
      <vt:lpstr>Inspections</vt:lpstr>
      <vt:lpstr>License Data</vt:lpstr>
      <vt:lpstr>License Data Summary Metrics</vt:lpstr>
      <vt:lpstr>Social Equity License Data</vt:lpstr>
      <vt:lpstr>Social Equity License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Leo -MCA-</cp:lastModifiedBy>
  <dcterms:created xsi:type="dcterms:W3CDTF">2023-12-12T15:53:07Z</dcterms:created>
  <dcterms:modified xsi:type="dcterms:W3CDTF">2025-07-29T22:38:48Z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