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xl/tables/table10.xml" ContentType="application/vnd.openxmlformats-officedocument.spreadsheetml.table+xml"/>
  <Override PartName="/docProps/app.xml" ContentType="application/vnd.openxmlformats-officedocument.extended-properties+xml"/>
  <Override PartName="/xl/tables/table9.xml" ContentType="application/vnd.openxmlformats-officedocument.spreadsheetml.table+xml"/>
  <Override PartName="/xl/tables/table8.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7.xml" ContentType="application/vnd.openxmlformats-officedocument.spreadsheetml.table+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Shared drives\MCA\Data Dashboard Monthly Repository\"/>
    </mc:Choice>
  </mc:AlternateContent>
  <xr:revisionPtr revIDLastSave="0" documentId="13_ncr:1_{669A80E0-0F41-4B3F-A481-A4B7E4AEF5DA}" xr6:coauthVersionLast="47" xr6:coauthVersionMax="47" xr10:uidLastSave="{00000000-0000-0000-0000-000000000000}"/>
  <bookViews>
    <workbookView xWindow="-38520" yWindow="4050" windowWidth="38640" windowHeight="21120"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6" r:id="rId6"/>
    <sheet name="License Data" sheetId="7" r:id="rId7"/>
    <sheet name="License Data Summary Metrics" sheetId="8" r:id="rId8"/>
    <sheet name="Social Equity License Data" sheetId="9" r:id="rId9"/>
    <sheet name="Social Equity License Summary" sheetId="10" r:id="rId10"/>
    <sheet name="Dispensaries Address Data" sheetId="11" r:id="rId11"/>
    <sheet name="Dispensaries by County" sheetId="12" r:id="rId12"/>
    <sheet name="Plants Harvested" sheetId="13" r:id="rId13"/>
    <sheet name="Total Weight Sold" sheetId="14" r:id="rId14"/>
    <sheet name="Total Weight Harvested" sheetId="15"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VpkCtRQQUPXskvOflAs8v3jcZnQgT1K/+JKuuB53xAc="/>
    </ext>
  </extLst>
</workbook>
</file>

<file path=xl/calcChain.xml><?xml version="1.0" encoding="utf-8"?>
<calcChain xmlns="http://schemas.openxmlformats.org/spreadsheetml/2006/main">
  <c r="B25" i="12" l="1"/>
  <c r="B24" i="12"/>
  <c r="B23" i="12"/>
  <c r="B22" i="12"/>
  <c r="B21" i="12"/>
  <c r="B20" i="12"/>
  <c r="B19" i="12"/>
  <c r="B18" i="12"/>
  <c r="B17" i="12"/>
  <c r="B16" i="12"/>
  <c r="B15" i="12"/>
  <c r="B14" i="12"/>
  <c r="B13" i="12"/>
  <c r="B12" i="12"/>
  <c r="B11" i="12"/>
  <c r="B10" i="12"/>
  <c r="B9" i="12"/>
  <c r="B8" i="12"/>
  <c r="B7" i="12"/>
  <c r="B6" i="12"/>
  <c r="B5" i="12"/>
  <c r="B4" i="12"/>
  <c r="B3" i="12"/>
  <c r="B2" i="12"/>
  <c r="B7" i="10"/>
  <c r="B6" i="10"/>
  <c r="B5" i="10"/>
  <c r="B4" i="10"/>
  <c r="B3" i="10"/>
  <c r="B2" i="10"/>
  <c r="D6" i="8"/>
  <c r="C6" i="8"/>
  <c r="B6" i="8"/>
  <c r="D5" i="8"/>
  <c r="C5" i="8"/>
  <c r="B5" i="8"/>
  <c r="D4" i="8"/>
  <c r="C4" i="8"/>
  <c r="B4" i="8"/>
  <c r="D3" i="8"/>
  <c r="D7" i="8" s="1"/>
  <c r="C3" i="8"/>
  <c r="B3" i="8"/>
  <c r="D2" i="8"/>
  <c r="C2" i="8"/>
  <c r="C7" i="8" s="1"/>
  <c r="B2" i="8"/>
  <c r="B7" i="8" s="1"/>
  <c r="B8" i="10" l="1"/>
</calcChain>
</file>

<file path=xl/sharedStrings.xml><?xml version="1.0" encoding="utf-8"?>
<sst xmlns="http://schemas.openxmlformats.org/spreadsheetml/2006/main" count="13052" uniqueCount="1297">
  <si>
    <t>Product Type</t>
  </si>
  <si>
    <t>Product Category Name</t>
  </si>
  <si>
    <t>Year</t>
  </si>
  <si>
    <t>Month</t>
  </si>
  <si>
    <t xml:space="preserve">Sales Customer Type </t>
  </si>
  <si>
    <t>Total Price</t>
  </si>
  <si>
    <t>Flower</t>
  </si>
  <si>
    <t>Shake/Trim (by strain)</t>
  </si>
  <si>
    <t>January</t>
  </si>
  <si>
    <t>Medical</t>
  </si>
  <si>
    <t>Shake/Trim</t>
  </si>
  <si>
    <t>Raw Pre-Roll</t>
  </si>
  <si>
    <t>Concentrate (includes vape)</t>
  </si>
  <si>
    <t>Kief</t>
  </si>
  <si>
    <t>Concentrate (Weight)(Medical Only)</t>
  </si>
  <si>
    <t>Infused Joint</t>
  </si>
  <si>
    <t>Concentrate (Each)(Medical Only)</t>
  </si>
  <si>
    <t>Vape Cart</t>
  </si>
  <si>
    <t>Edible</t>
  </si>
  <si>
    <t>Disc</t>
  </si>
  <si>
    <t>Tincture for Oral Administration</t>
  </si>
  <si>
    <t>Oils for Oral Administration</t>
  </si>
  <si>
    <t>Edible for Oral Administration (CAPSULE ONLY)</t>
  </si>
  <si>
    <t>Chewable Bar for Oral Administration</t>
  </si>
  <si>
    <t>Solution for Oral Administration</t>
  </si>
  <si>
    <t>Infused Non-Edibles</t>
  </si>
  <si>
    <t>Lozenge</t>
  </si>
  <si>
    <t>Capsule/Chewable Gel for Oral Administration</t>
  </si>
  <si>
    <t>Edible for Oral Administration</t>
  </si>
  <si>
    <t>February</t>
  </si>
  <si>
    <t>March</t>
  </si>
  <si>
    <t>April</t>
  </si>
  <si>
    <t>May</t>
  </si>
  <si>
    <t>Adult-Use</t>
  </si>
  <si>
    <t>June</t>
  </si>
  <si>
    <t>July</t>
  </si>
  <si>
    <t>Infused Edible</t>
  </si>
  <si>
    <t>Other</t>
  </si>
  <si>
    <t>Seeds</t>
  </si>
  <si>
    <t>Seedling</t>
  </si>
  <si>
    <t>August</t>
  </si>
  <si>
    <t>Waste</t>
  </si>
  <si>
    <t>September</t>
  </si>
  <si>
    <t>October</t>
  </si>
  <si>
    <t>Exempt Edible Product (Medical Only)</t>
  </si>
  <si>
    <t>Immature Plants</t>
  </si>
  <si>
    <t>November</t>
  </si>
  <si>
    <t>Infused Edible (Capsule Only)</t>
  </si>
  <si>
    <t>R&amp;D</t>
  </si>
  <si>
    <t>December</t>
  </si>
  <si>
    <t>Exempt Liquid Edible Product (Medical Only)</t>
  </si>
  <si>
    <t>Concentrate (Weight)</t>
  </si>
  <si>
    <t>Concentrate (Each)</t>
  </si>
  <si>
    <t>Infused Liquid Edible</t>
  </si>
  <si>
    <t>Buds</t>
  </si>
  <si>
    <t>Caregiver</t>
  </si>
  <si>
    <t>Consumer</t>
  </si>
  <si>
    <t>Patient</t>
  </si>
  <si>
    <t>Month-Year</t>
  </si>
  <si>
    <t xml:space="preserve">Metric Name </t>
  </si>
  <si>
    <t>Amount</t>
  </si>
  <si>
    <t>Year to Date Market Sales</t>
  </si>
  <si>
    <t>Median Price Per Gram</t>
  </si>
  <si>
    <t>Median Patient Annual Spend</t>
  </si>
  <si>
    <t>Median Caregiver Annual Spend</t>
  </si>
  <si>
    <t>Unit of Measure</t>
  </si>
  <si>
    <t>Quantity Sold</t>
  </si>
  <si>
    <t>ea</t>
  </si>
  <si>
    <t>g</t>
  </si>
  <si>
    <t>oz</t>
  </si>
  <si>
    <t>ml</t>
  </si>
  <si>
    <t>lb</t>
  </si>
  <si>
    <t>Customer Type (group)</t>
  </si>
  <si>
    <t>Dispensary Transactions</t>
  </si>
  <si>
    <t>Metric Name</t>
  </si>
  <si>
    <t>Value</t>
  </si>
  <si>
    <t>Number of Patients</t>
  </si>
  <si>
    <t>Number of Registered Caregivers</t>
  </si>
  <si>
    <t>Number of Certifying Providers</t>
  </si>
  <si>
    <t>Licensee Type</t>
  </si>
  <si>
    <t>Total Inspections</t>
  </si>
  <si>
    <t>Processor</t>
  </si>
  <si>
    <t>Dispensary</t>
  </si>
  <si>
    <t>Grower</t>
  </si>
  <si>
    <t>License #</t>
  </si>
  <si>
    <t xml:space="preserve">Record Type </t>
  </si>
  <si>
    <t>Business Name</t>
  </si>
  <si>
    <t>Location Name (Dispensary Only)</t>
  </si>
  <si>
    <t>Trade Name</t>
  </si>
  <si>
    <t>License Start Date</t>
  </si>
  <si>
    <t>License Expiration Date</t>
  </si>
  <si>
    <t>Registration Type</t>
  </si>
  <si>
    <t>Business Type</t>
  </si>
  <si>
    <t>A-21-00026</t>
  </si>
  <si>
    <t>Ancillary Business Registration</t>
  </si>
  <si>
    <t>Bri-Bet Security Solutions</t>
  </si>
  <si>
    <t/>
  </si>
  <si>
    <t>2024-05-01</t>
  </si>
  <si>
    <t>2025-06-17</t>
  </si>
  <si>
    <t>Security Guard Agency</t>
  </si>
  <si>
    <t>N/A</t>
  </si>
  <si>
    <t>A-21-00045</t>
  </si>
  <si>
    <t>Upling, LLC</t>
  </si>
  <si>
    <t>2024-12-09</t>
  </si>
  <si>
    <t>2025-06-30</t>
  </si>
  <si>
    <t>Delivery Service</t>
  </si>
  <si>
    <t>A-22-00015</t>
  </si>
  <si>
    <t>BFI Waste Services, LLC</t>
  </si>
  <si>
    <t>Republic Services of Hagerstown</t>
  </si>
  <si>
    <t>2024-10-17</t>
  </si>
  <si>
    <t>2026-10-17</t>
  </si>
  <si>
    <t>Waste Disposal Company</t>
  </si>
  <si>
    <t>A-23-00002</t>
  </si>
  <si>
    <t>Gas Guide, LLC</t>
  </si>
  <si>
    <t>2023-03-29</t>
  </si>
  <si>
    <t>2025-03-29</t>
  </si>
  <si>
    <t>Secure Transportation Company; Delivery Service</t>
  </si>
  <si>
    <t>A-23-00008</t>
  </si>
  <si>
    <t>Lewis Security Services Company</t>
  </si>
  <si>
    <t>Lewis Security Services</t>
  </si>
  <si>
    <t>2023-07-12</t>
  </si>
  <si>
    <t>2025-07-12</t>
  </si>
  <si>
    <t>A-23-00010</t>
  </si>
  <si>
    <t>Alexander Security Consultants, LLC</t>
  </si>
  <si>
    <t>2026-05-01</t>
  </si>
  <si>
    <t>A-23-00011</t>
  </si>
  <si>
    <t>Police Protection Services, LLC</t>
  </si>
  <si>
    <t>2023-10-06</t>
  </si>
  <si>
    <t>2025-10-06</t>
  </si>
  <si>
    <t>A-23-00013</t>
  </si>
  <si>
    <t>Northwest Confections Maryland, LLC</t>
  </si>
  <si>
    <t>Wyld</t>
  </si>
  <si>
    <t>2024-01-24</t>
  </si>
  <si>
    <t>2026-01-24</t>
  </si>
  <si>
    <t>Secure Transportation Company</t>
  </si>
  <si>
    <t>A-23-00014</t>
  </si>
  <si>
    <t>2023-11-30</t>
  </si>
  <si>
    <t>2025-11-30</t>
  </si>
  <si>
    <t>A-24-00003</t>
  </si>
  <si>
    <t>2024-03-27</t>
  </si>
  <si>
    <t>A-24-00004</t>
  </si>
  <si>
    <t>Reliance Security Services, LLC</t>
  </si>
  <si>
    <t>2025-01-14</t>
  </si>
  <si>
    <t>2027-01-14</t>
  </si>
  <si>
    <t>A-24-00005</t>
  </si>
  <si>
    <t>Wall 2 Wall Security, LLC</t>
  </si>
  <si>
    <t>Wall 2 Wall Security LLC</t>
  </si>
  <si>
    <t>2024-07-18</t>
  </si>
  <si>
    <t>2026-07-18</t>
  </si>
  <si>
    <t>A-24-00011</t>
  </si>
  <si>
    <t>Talaria Transportation, LLC</t>
  </si>
  <si>
    <t>Secure Transportation Company; Waste Disposal Company</t>
  </si>
  <si>
    <t>A-24-00012</t>
  </si>
  <si>
    <t>Universal Protection Service LLC</t>
  </si>
  <si>
    <t>2025-05-05</t>
  </si>
  <si>
    <t>2027-05-05</t>
  </si>
  <si>
    <t>A-24-00014</t>
  </si>
  <si>
    <t>SecTek Inc</t>
  </si>
  <si>
    <t>2025-07-23</t>
  </si>
  <si>
    <t>2027-07-23</t>
  </si>
  <si>
    <t>A-24-00015</t>
  </si>
  <si>
    <t>Shore Logistics, LLC</t>
  </si>
  <si>
    <t>2025-02-19</t>
  </si>
  <si>
    <t>2027-02-19</t>
  </si>
  <si>
    <t>A-25-00004</t>
  </si>
  <si>
    <t>Fazttireservice, LLC</t>
  </si>
  <si>
    <t>2025-04-03</t>
  </si>
  <si>
    <t>2027-04-03</t>
  </si>
  <si>
    <t>A-25-00005</t>
  </si>
  <si>
    <t>Buddy Delivery</t>
  </si>
  <si>
    <t>2025-03-18</t>
  </si>
  <si>
    <t>2027-03-18</t>
  </si>
  <si>
    <t>A-25-00006</t>
  </si>
  <si>
    <t>pleasant service llc</t>
  </si>
  <si>
    <t>2025-09-03</t>
  </si>
  <si>
    <t>2027-09-03</t>
  </si>
  <si>
    <t>DA-23-00001</t>
  </si>
  <si>
    <t>Dispensary Business</t>
  </si>
  <si>
    <t>Cannabus, LLC</t>
  </si>
  <si>
    <t>Potomac Holistics</t>
  </si>
  <si>
    <t>2023-07-01</t>
  </si>
  <si>
    <t>2028-06-30</t>
  </si>
  <si>
    <t>Standard</t>
  </si>
  <si>
    <t>DA-23-00002</t>
  </si>
  <si>
    <t>Southern Maryland Relief, LLC</t>
  </si>
  <si>
    <t>Story Cannabis - Mechanicsville</t>
  </si>
  <si>
    <t>Story Cannabis Co.</t>
  </si>
  <si>
    <t>DA-23-00004</t>
  </si>
  <si>
    <t>Maryland Wellness Access, LLC</t>
  </si>
  <si>
    <t>Remedy - Columbia</t>
  </si>
  <si>
    <t>DA-23-00005</t>
  </si>
  <si>
    <t>Maryland Compassionate Care &amp; Wellness, LLC</t>
  </si>
  <si>
    <t>Curaleaf - Frederick</t>
  </si>
  <si>
    <t>DA-23-00006</t>
  </si>
  <si>
    <t>Nature's Care &amp; Wellness, LLC</t>
  </si>
  <si>
    <t>Nature's Care &amp; Wellness</t>
  </si>
  <si>
    <t>DA-23-00007</t>
  </si>
  <si>
    <t>MIMD Operating 1, LLC</t>
  </si>
  <si>
    <t>Cookies Baltimore</t>
  </si>
  <si>
    <t>DA-23-00008</t>
  </si>
  <si>
    <t>Trulieve MD, LLC</t>
  </si>
  <si>
    <t>Trulieve - Rockville</t>
  </si>
  <si>
    <t>Trulieve Cannabis Dispensary(Rockville)</t>
  </si>
  <si>
    <t>DA-23-00009</t>
  </si>
  <si>
    <t>Maryleaf, LLC</t>
  </si>
  <si>
    <t>Bloom Medicinals</t>
  </si>
  <si>
    <t>DA-23-00010</t>
  </si>
  <si>
    <t>Freestate Wellness, LLC</t>
  </si>
  <si>
    <t>Zen Leaf - Elkridge</t>
  </si>
  <si>
    <t>Zen Leaf Elkridge</t>
  </si>
  <si>
    <t>DA-23-00011</t>
  </si>
  <si>
    <t>MCNA Wellness, LLC</t>
  </si>
  <si>
    <t>Haven Cannabis Dispensary</t>
  </si>
  <si>
    <t>Haven Dispensary</t>
  </si>
  <si>
    <t>DA-23-00012</t>
  </si>
  <si>
    <t>Positive Energy, LLC</t>
  </si>
  <si>
    <t>Positive Energy Dispensary</t>
  </si>
  <si>
    <t>DA-23-00013</t>
  </si>
  <si>
    <t>Alternative Medicine Maryland, LLC</t>
  </si>
  <si>
    <t>Green Point Dispensary - Linthicum</t>
  </si>
  <si>
    <t>Green Point Wellness Laurel</t>
  </si>
  <si>
    <t>DA-23-00015</t>
  </si>
  <si>
    <t>Curaleaf MD, LLC</t>
  </si>
  <si>
    <t>Curaleaf - Reisterstown</t>
  </si>
  <si>
    <t>Curaleaf md, llc</t>
  </si>
  <si>
    <t>DA-23-00017</t>
  </si>
  <si>
    <t>Oc botanicals, LLC</t>
  </si>
  <si>
    <t>Hi-Tide Dispensary</t>
  </si>
  <si>
    <t>Hi-tide</t>
  </si>
  <si>
    <t>DA-23-00018</t>
  </si>
  <si>
    <t>Curaleaf Columbia, LLC</t>
  </si>
  <si>
    <t>Curaleaf - Columbia</t>
  </si>
  <si>
    <t>(None)</t>
  </si>
  <si>
    <t>DA-23-00019</t>
  </si>
  <si>
    <t>Trulieve - Lutherville</t>
  </si>
  <si>
    <t>Trulieve</t>
  </si>
  <si>
    <t>DA-23-00020</t>
  </si>
  <si>
    <t>Canna Cuzzos, LLC</t>
  </si>
  <si>
    <t>Story Cannabis - Waldorf</t>
  </si>
  <si>
    <t>DA-23-00021</t>
  </si>
  <si>
    <t>Cannamd, LLC</t>
  </si>
  <si>
    <t>Releaf Shop</t>
  </si>
  <si>
    <t>Releaf shop</t>
  </si>
  <si>
    <t>DA-23-00022</t>
  </si>
  <si>
    <t>Peake Releaf, LLC</t>
  </si>
  <si>
    <t>Peake Releaf</t>
  </si>
  <si>
    <t>DA-23-00023</t>
  </si>
  <si>
    <t>M2C2, LLC</t>
  </si>
  <si>
    <t>Herbafi</t>
  </si>
  <si>
    <t>DA-23-00025</t>
  </si>
  <si>
    <t>Trulieve - Halethorpe</t>
  </si>
  <si>
    <t>DA-23-00026</t>
  </si>
  <si>
    <t>Blair Wellness Center, LLC</t>
  </si>
  <si>
    <t>Blair Wellness Center</t>
  </si>
  <si>
    <t>DA-23-00027</t>
  </si>
  <si>
    <t>Blue Mountain Care, LLC</t>
  </si>
  <si>
    <t>Ascend Dispensary - Aberdeen</t>
  </si>
  <si>
    <t>Ascend Dispensary</t>
  </si>
  <si>
    <t>DA-23-00029</t>
  </si>
  <si>
    <t>Baltimore41, LLC</t>
  </si>
  <si>
    <t>Storehouse Baltimore</t>
  </si>
  <si>
    <t>Storehouse</t>
  </si>
  <si>
    <t>DA-23-00030</t>
  </si>
  <si>
    <t>MI Health, LLC</t>
  </si>
  <si>
    <t>Curaleaf - Gaithersburg</t>
  </si>
  <si>
    <t>Curaleaf Gaithersburg</t>
  </si>
  <si>
    <t>DA-23-00033</t>
  </si>
  <si>
    <t>Premium Medicine of Maryland, LLC</t>
  </si>
  <si>
    <t>Story Cannabis - Silver Spring</t>
  </si>
  <si>
    <t>DA-23-00034</t>
  </si>
  <si>
    <t>The Apothecary, LLC</t>
  </si>
  <si>
    <t>Grow West Cannabis Company</t>
  </si>
  <si>
    <t>DA-23-00035</t>
  </si>
  <si>
    <t>Wright Wellness Group, LLC.</t>
  </si>
  <si>
    <t>Salvera</t>
  </si>
  <si>
    <t>DA-23-00036</t>
  </si>
  <si>
    <t>Jova Wellness Center, LLC</t>
  </si>
  <si>
    <t>Jova Wellness Center</t>
  </si>
  <si>
    <t>JOVA</t>
  </si>
  <si>
    <t>DA-23-00037</t>
  </si>
  <si>
    <t>Tilstar, LLC</t>
  </si>
  <si>
    <t>Sunburst Pharm</t>
  </si>
  <si>
    <t>Sunburst pharm</t>
  </si>
  <si>
    <t>DA-23-00038</t>
  </si>
  <si>
    <t>B1 Earthgroup, LLC</t>
  </si>
  <si>
    <t>Sweetspot Dispensary</t>
  </si>
  <si>
    <t>DA-23-00040</t>
  </si>
  <si>
    <t>Chesapeake Integrated Health Institute, LLC</t>
  </si>
  <si>
    <t>Green Goods - Baltimore (Hampden)</t>
  </si>
  <si>
    <t>Green Goods Hampden</t>
  </si>
  <si>
    <t>DA-23-00041</t>
  </si>
  <si>
    <t>Maryland Alternative Relief, LLC</t>
  </si>
  <si>
    <t>Green Goods - Rockville</t>
  </si>
  <si>
    <t>Green Goods Rockville</t>
  </si>
  <si>
    <t>2023-06-19</t>
  </si>
  <si>
    <t>DA-23-00043</t>
  </si>
  <si>
    <t>Dld enterprises, Inc</t>
  </si>
  <si>
    <t>Verilife - Westminster</t>
  </si>
  <si>
    <t>DA-23-00044</t>
  </si>
  <si>
    <t>Mikran, LLC</t>
  </si>
  <si>
    <t>Zen Leaf - Germantown</t>
  </si>
  <si>
    <t>Zen Leaf Germantown</t>
  </si>
  <si>
    <t>DA-23-00045</t>
  </si>
  <si>
    <t>Revolution Maryland Retail, LLC</t>
  </si>
  <si>
    <t>Enlightened Dispensary</t>
  </si>
  <si>
    <t>DA-23-00046</t>
  </si>
  <si>
    <t>Maryland Physician Partners, LLC</t>
  </si>
  <si>
    <t>Ritual Dispensary</t>
  </si>
  <si>
    <t>DA-23-00047</t>
  </si>
  <si>
    <t>Maryland Natural Treatment Solutions, LLC</t>
  </si>
  <si>
    <t>Zen Leaf - Pasadena</t>
  </si>
  <si>
    <t>Zen Leaf Pasadena</t>
  </si>
  <si>
    <t>DA-23-00048</t>
  </si>
  <si>
    <t>Bethesda Biomedical, Inc</t>
  </si>
  <si>
    <t>Waave Cannabis</t>
  </si>
  <si>
    <t>Waave cannabis</t>
  </si>
  <si>
    <t>DA-23-00050</t>
  </si>
  <si>
    <t>Bloomworks Wellness, LLC</t>
  </si>
  <si>
    <t>Sweet Buds Dispensary</t>
  </si>
  <si>
    <t>DA-23-00051</t>
  </si>
  <si>
    <t>Derby1, LLC</t>
  </si>
  <si>
    <t>The Apothecarium Dispensary - Salisbury</t>
  </si>
  <si>
    <t>The Apothecarium Dispensary</t>
  </si>
  <si>
    <t>DA-23-00052</t>
  </si>
  <si>
    <t>Kind Therapeutics USA, LLC</t>
  </si>
  <si>
    <t>Thrive Dispensary - Annapolis</t>
  </si>
  <si>
    <t>Thrive Wellness</t>
  </si>
  <si>
    <t>DA-23-00053</t>
  </si>
  <si>
    <t>PharmaCann of MD, LLC</t>
  </si>
  <si>
    <t>Verilife - Rockville</t>
  </si>
  <si>
    <t>Verilife</t>
  </si>
  <si>
    <t>DA-23-00054</t>
  </si>
  <si>
    <t>Evermore Cannabis Company, LLC</t>
  </si>
  <si>
    <t>The Living Room</t>
  </si>
  <si>
    <t>DA-23-00055</t>
  </si>
  <si>
    <t>Hippocratic Growth Holdings, LLC</t>
  </si>
  <si>
    <t>Ash + Ember</t>
  </si>
  <si>
    <t>DA-23-00056</t>
  </si>
  <si>
    <t>Medical Products and Services, Inc</t>
  </si>
  <si>
    <t>Liberty Cannabis - Baltimore</t>
  </si>
  <si>
    <t>Liberty Cannabis</t>
  </si>
  <si>
    <t>DA-23-00058</t>
  </si>
  <si>
    <t>Holistic Industries, LLC</t>
  </si>
  <si>
    <t>Liberty Cannabis - Rockville</t>
  </si>
  <si>
    <t>DA-23-00059</t>
  </si>
  <si>
    <t>Altpharm, LLC</t>
  </si>
  <si>
    <t>Liberty Cannabis - Oxon Hill</t>
  </si>
  <si>
    <t>DA-23-00061</t>
  </si>
  <si>
    <t>Budding rose, LLC</t>
  </si>
  <si>
    <t>Health for Life - Bethesda</t>
  </si>
  <si>
    <t>Health For Life Bethesda</t>
  </si>
  <si>
    <t>DA-23-00062</t>
  </si>
  <si>
    <t>Greenmart of Maryland, LLC</t>
  </si>
  <si>
    <t>Health for Life - Baltimore</t>
  </si>
  <si>
    <t>Health for life baltimore</t>
  </si>
  <si>
    <t>DA-23-00063</t>
  </si>
  <si>
    <t>Lms Wellness</t>
  </si>
  <si>
    <t>Health for Life - White Marsh</t>
  </si>
  <si>
    <t>Health for life white marsh</t>
  </si>
  <si>
    <t>DA-23-00064</t>
  </si>
  <si>
    <t>MGTM, LLC</t>
  </si>
  <si>
    <t>Greenlight Therapeutics</t>
  </si>
  <si>
    <t>DA-23-00065</t>
  </si>
  <si>
    <t>Metropolitan Medicinals, Inc</t>
  </si>
  <si>
    <t>Chesapeake Apothecary North - Clinton</t>
  </si>
  <si>
    <t>Chesapeake Apothecary North</t>
  </si>
  <si>
    <t>DA-23-00066</t>
  </si>
  <si>
    <t>Wellness Institute of Maryland, LLC</t>
  </si>
  <si>
    <t>gLeaf - Frederick</t>
  </si>
  <si>
    <t>Gleaf Wellness</t>
  </si>
  <si>
    <t>DA-23-00067</t>
  </si>
  <si>
    <t>GTI Maryland, LLC</t>
  </si>
  <si>
    <t>RISE - Silver Spring</t>
  </si>
  <si>
    <t>Rise silver spring</t>
  </si>
  <si>
    <t>DA-23-00068</t>
  </si>
  <si>
    <t>Culta Dispensary Group, LLC</t>
  </si>
  <si>
    <t>Culta - Ellicott City</t>
  </si>
  <si>
    <t>CULTA-Baltimore</t>
  </si>
  <si>
    <t>DA-23-00069</t>
  </si>
  <si>
    <t>Chesapeake Alternatives, LLC</t>
  </si>
  <si>
    <t>RISE - Bethesda</t>
  </si>
  <si>
    <t>DA-23-00070</t>
  </si>
  <si>
    <t>Vireo of Charm City, LLC</t>
  </si>
  <si>
    <t>Green Goods - Baltimore (Dundalk)</t>
  </si>
  <si>
    <t>Green Goods Baltimore</t>
  </si>
  <si>
    <t>DA-23-00071</t>
  </si>
  <si>
    <t>Freestate Partners, LLC</t>
  </si>
  <si>
    <t>Revolution Releaf</t>
  </si>
  <si>
    <t>DA-23-00072</t>
  </si>
  <si>
    <t>Far &amp; Dotter CC, LLC</t>
  </si>
  <si>
    <t>Pharmkent</t>
  </si>
  <si>
    <t>Far &amp; Dotter</t>
  </si>
  <si>
    <t>DA-23-00073</t>
  </si>
  <si>
    <t>Herbiculture, Inc</t>
  </si>
  <si>
    <t>The Apothecarium Dispensary - Burtonsville</t>
  </si>
  <si>
    <t>DA-23-00074</t>
  </si>
  <si>
    <t>Hallaway, LLC</t>
  </si>
  <si>
    <t>Starbuds Baltimore</t>
  </si>
  <si>
    <t>DA-23-00075</t>
  </si>
  <si>
    <t>Curio Dispensary BC, LLC</t>
  </si>
  <si>
    <t>DA-23-00076</t>
  </si>
  <si>
    <t>Chesapeake apothecary, LLC</t>
  </si>
  <si>
    <t>Chesapeake Apothecary - White Plains</t>
  </si>
  <si>
    <t>Chesapeake apothecary</t>
  </si>
  <si>
    <t>DA-23-00077</t>
  </si>
  <si>
    <t>Culta - Federal Hill</t>
  </si>
  <si>
    <t>DA-23-00078</t>
  </si>
  <si>
    <t>Meshow, LLC</t>
  </si>
  <si>
    <t>RISE - Joppa</t>
  </si>
  <si>
    <t>Rise- joppa</t>
  </si>
  <si>
    <t>DA-23-00079</t>
  </si>
  <si>
    <t>Chesapeake Health Sciences, LLC</t>
  </si>
  <si>
    <t>Mana - Middle River</t>
  </si>
  <si>
    <t>Mana Supply Co. Middle River</t>
  </si>
  <si>
    <t>DA-23-00080</t>
  </si>
  <si>
    <t>Cannavations MD, LLC</t>
  </si>
  <si>
    <t>Kip Dispensary</t>
  </si>
  <si>
    <t>Kip</t>
  </si>
  <si>
    <t>DA-23-00081</t>
  </si>
  <si>
    <t>Cha enterprises, Inc</t>
  </si>
  <si>
    <t>Mary &amp; Main</t>
  </si>
  <si>
    <t>Mary &amp; main</t>
  </si>
  <si>
    <t>DA-23-00082</t>
  </si>
  <si>
    <t>Evolution Wellness, LLC</t>
  </si>
  <si>
    <t>Mana - Edgewater</t>
  </si>
  <si>
    <t>Mana supply company</t>
  </si>
  <si>
    <t>DA-23-00083</t>
  </si>
  <si>
    <t>Four Green fields</t>
  </si>
  <si>
    <t>Four Green Fields</t>
  </si>
  <si>
    <t>Four green fields</t>
  </si>
  <si>
    <t>DA-23-00084</t>
  </si>
  <si>
    <t>Advanced Alternative Therapies, Inc</t>
  </si>
  <si>
    <t>Goldleaf</t>
  </si>
  <si>
    <t>Gold leaf</t>
  </si>
  <si>
    <t>DA-23-00085</t>
  </si>
  <si>
    <t>Blue ridge Wellness, LLC</t>
  </si>
  <si>
    <t>The Apothecarium Dispensary - Nottingham</t>
  </si>
  <si>
    <t>DA-23-00086</t>
  </si>
  <si>
    <t>RISE - Hagerstown</t>
  </si>
  <si>
    <t>Rise Hagerstown</t>
  </si>
  <si>
    <t>DA-23-00087</t>
  </si>
  <si>
    <t>Columbia Care MD, LLC</t>
  </si>
  <si>
    <t>Columbia Care</t>
  </si>
  <si>
    <t>DA-23-00088</t>
  </si>
  <si>
    <t>Mission Maryland, LLC</t>
  </si>
  <si>
    <t>Summit Wellness Cannabis Dispensary</t>
  </si>
  <si>
    <t>Mission catonsville</t>
  </si>
  <si>
    <t>DA-23-00089</t>
  </si>
  <si>
    <t>Charm city Relief Partners, LLC</t>
  </si>
  <si>
    <t>Nirvana - Rosedale</t>
  </si>
  <si>
    <t>Nirvana center</t>
  </si>
  <si>
    <t>DA-23-00090</t>
  </si>
  <si>
    <t>Mybond, LLC</t>
  </si>
  <si>
    <t>The Dispensary</t>
  </si>
  <si>
    <t>The dispensary</t>
  </si>
  <si>
    <t>DA-23-00092</t>
  </si>
  <si>
    <t>Sugarloaf enterprises, LLC</t>
  </si>
  <si>
    <t>gLeaf - Rockville</t>
  </si>
  <si>
    <t>Gleaf Rockville</t>
  </si>
  <si>
    <t>DA-23-00093</t>
  </si>
  <si>
    <t>MaryMed, LLC</t>
  </si>
  <si>
    <t>Green Goods - Frederick</t>
  </si>
  <si>
    <t>DA-23-00094</t>
  </si>
  <si>
    <t>Kannavis</t>
  </si>
  <si>
    <t>CULTA- Urbana</t>
  </si>
  <si>
    <t>DA-23-00095</t>
  </si>
  <si>
    <t>Greenlabs, Inc</t>
  </si>
  <si>
    <t>GreenLabs</t>
  </si>
  <si>
    <t>Greenlabs</t>
  </si>
  <si>
    <t>DA-23-00096</t>
  </si>
  <si>
    <t>CannaPharmacy Maryland, LLC</t>
  </si>
  <si>
    <t>Story Cannabis - Hyattsville</t>
  </si>
  <si>
    <t>DA-23-00097</t>
  </si>
  <si>
    <t>Allegany Medical Marijuana Dispensary, LLC</t>
  </si>
  <si>
    <t>The Apothecarium Dispensary - Cumberland</t>
  </si>
  <si>
    <t>DA-23-00098</t>
  </si>
  <si>
    <t>Euphoria Wellness Maryland, LLC</t>
  </si>
  <si>
    <t>Verilife - New Market</t>
  </si>
  <si>
    <t>DA-23-00099</t>
  </si>
  <si>
    <t>G&amp;J Pharmaceuticals, LLC</t>
  </si>
  <si>
    <t>Greenwave Maryland</t>
  </si>
  <si>
    <t>Greenwave</t>
  </si>
  <si>
    <t>DA-23-00100</t>
  </si>
  <si>
    <t>Trilogy Wellness of Maryland, LLC</t>
  </si>
  <si>
    <t>Trilogy Wellness</t>
  </si>
  <si>
    <t>Trilogy wellness of maryland</t>
  </si>
  <si>
    <t>DA-23-00101</t>
  </si>
  <si>
    <t>Dispensary Works, LLC</t>
  </si>
  <si>
    <t>Dispensary Works</t>
  </si>
  <si>
    <t>Dispensary works, llc</t>
  </si>
  <si>
    <t>DA-23-00102</t>
  </si>
  <si>
    <t>AGG Wellness, LLC</t>
  </si>
  <si>
    <t>Zen Leaf - Towson</t>
  </si>
  <si>
    <t>Zen Leaf Towson</t>
  </si>
  <si>
    <t>DA-23-00103</t>
  </si>
  <si>
    <t>Chesacanna Acquisitions, Inc</t>
  </si>
  <si>
    <t>Chesacanna</t>
  </si>
  <si>
    <t>DA-23-00104</t>
  </si>
  <si>
    <t>Farmalogics Health and Wellness, LLC</t>
  </si>
  <si>
    <t>Ascend Dispensary - Ellicott City</t>
  </si>
  <si>
    <t>DA-23-00105</t>
  </si>
  <si>
    <t>Callie's Cannabis Shoppe, LLC</t>
  </si>
  <si>
    <t>Remedy - Baltimore</t>
  </si>
  <si>
    <t>Remedy 695</t>
  </si>
  <si>
    <t>DA-23-00106</t>
  </si>
  <si>
    <t>Blu Pharms, LLC</t>
  </si>
  <si>
    <t>Ascend Dispensary - Laurel</t>
  </si>
  <si>
    <t>DA-23-00107</t>
  </si>
  <si>
    <t>Durjaya, LLC</t>
  </si>
  <si>
    <t>Ascend Dispensary - Crofton</t>
  </si>
  <si>
    <t>DA-23-00108</t>
  </si>
  <si>
    <t>Green Point Dispensary - Laurel</t>
  </si>
  <si>
    <t>DA-23-00109</t>
  </si>
  <si>
    <t>Green Point Dispensary - Millersville</t>
  </si>
  <si>
    <t>2023-07-03</t>
  </si>
  <si>
    <t>2028-07-03</t>
  </si>
  <si>
    <t>DA-23-00113</t>
  </si>
  <si>
    <t>MCP Retail, LLC</t>
  </si>
  <si>
    <t>District Cannabis</t>
  </si>
  <si>
    <t>2025-02-03</t>
  </si>
  <si>
    <t>2030-02-03</t>
  </si>
  <si>
    <t>DA-23-00114</t>
  </si>
  <si>
    <t>Standard Wellness Maryland, LLC</t>
  </si>
  <si>
    <t>The Forest - Canton</t>
  </si>
  <si>
    <t>The Forest</t>
  </si>
  <si>
    <t>2024-12-30</t>
  </si>
  <si>
    <t>2029-12-30</t>
  </si>
  <si>
    <t>DA-24-00027</t>
  </si>
  <si>
    <t>Thrive Dispensary - Upper Marlboro</t>
  </si>
  <si>
    <t>2024-05-21</t>
  </si>
  <si>
    <t>2029-05-20</t>
  </si>
  <si>
    <t>DA-24-00028</t>
  </si>
  <si>
    <t>Deja Vu MD, LLC</t>
  </si>
  <si>
    <t>Nirvana - Downtown Baltimore</t>
  </si>
  <si>
    <t>Nirvana Center</t>
  </si>
  <si>
    <t>2024-05-28</t>
  </si>
  <si>
    <t>2029-05-27</t>
  </si>
  <si>
    <t>DA-25-00001</t>
  </si>
  <si>
    <t>Arock Holdings, LLC</t>
  </si>
  <si>
    <t>Kent Reserve</t>
  </si>
  <si>
    <t>2025-03-13</t>
  </si>
  <si>
    <t>2030-03-13</t>
  </si>
  <si>
    <t>DA-25-00002</t>
  </si>
  <si>
    <t>Viola Maryland, Inc.</t>
  </si>
  <si>
    <t>Viola, a collaboration with Far &amp; Dotter</t>
  </si>
  <si>
    <t>VIOLA, A COLLABORATION WITH FAR &amp; DOTTER</t>
  </si>
  <si>
    <t>2025-03-28</t>
  </si>
  <si>
    <t>2030-03-28</t>
  </si>
  <si>
    <t>DA-25-00004</t>
  </si>
  <si>
    <t>Caroline Pharma Limited Liability Company</t>
  </si>
  <si>
    <t>Caroline Pharma</t>
  </si>
  <si>
    <t>2025-05-30</t>
  </si>
  <si>
    <t>2030-05-30</t>
  </si>
  <si>
    <t>DA-25-00005</t>
  </si>
  <si>
    <t>Addy EOH, LLC</t>
  </si>
  <si>
    <t>FLWR</t>
  </si>
  <si>
    <t>2025-08-05</t>
  </si>
  <si>
    <t>2030-08-05</t>
  </si>
  <si>
    <t>DA-25-00006</t>
  </si>
  <si>
    <t>Elevated Mind &amp; Wellness, LLC</t>
  </si>
  <si>
    <t>Elevated Dispo</t>
  </si>
  <si>
    <t>2025-08-19</t>
  </si>
  <si>
    <t>2030-08-19</t>
  </si>
  <si>
    <t>DA-25-00007</t>
  </si>
  <si>
    <t>MDSA CORP</t>
  </si>
  <si>
    <t>KOAN Cannabis</t>
  </si>
  <si>
    <t>Koan Cannabis</t>
  </si>
  <si>
    <t>2025-09-05</t>
  </si>
  <si>
    <t>2030-09-05</t>
  </si>
  <si>
    <t>DA-25-00008</t>
  </si>
  <si>
    <t>ELEVATED BOTANICS, LLC</t>
  </si>
  <si>
    <t>ELEVATED RELEAF</t>
  </si>
  <si>
    <t>DA-25-00009</t>
  </si>
  <si>
    <t>The Edge, LLC</t>
  </si>
  <si>
    <t>The Edge, a Collaboration with Green Point</t>
  </si>
  <si>
    <t>2025-10-20</t>
  </si>
  <si>
    <t>2030-10-20</t>
  </si>
  <si>
    <t>GA-23-00001</t>
  </si>
  <si>
    <t>Grower Business</t>
  </si>
  <si>
    <t>GA-23-00002</t>
  </si>
  <si>
    <t>GA-23-00004</t>
  </si>
  <si>
    <t>GA-23-00005</t>
  </si>
  <si>
    <t>Grow West MD, LLC</t>
  </si>
  <si>
    <t>Grow west md llc</t>
  </si>
  <si>
    <t>GA-23-00006</t>
  </si>
  <si>
    <t>Sunmed growers, LLC</t>
  </si>
  <si>
    <t>GA-23-00007</t>
  </si>
  <si>
    <t>HMS Health, LLC</t>
  </si>
  <si>
    <t>GA-23-00008</t>
  </si>
  <si>
    <t>GA-23-00009</t>
  </si>
  <si>
    <t>Seven Points Agro-Therapeutics, LLC</t>
  </si>
  <si>
    <t>GA-23-00010</t>
  </si>
  <si>
    <t>Curio Cultivation, LLC</t>
  </si>
  <si>
    <t>Curio wellness</t>
  </si>
  <si>
    <t>GA-23-00011</t>
  </si>
  <si>
    <t>GA-23-00012</t>
  </si>
  <si>
    <t>Green Leaf Medical, LLC</t>
  </si>
  <si>
    <t>Green leaf medical, llc</t>
  </si>
  <si>
    <t>GA-23-00013</t>
  </si>
  <si>
    <t>Culta, LLC</t>
  </si>
  <si>
    <t>Culta</t>
  </si>
  <si>
    <t>GA-23-00014</t>
  </si>
  <si>
    <t>GA-23-00016</t>
  </si>
  <si>
    <t>MCP OPCO, LLC</t>
  </si>
  <si>
    <t>GA-23-00017</t>
  </si>
  <si>
    <t>PC Cultivator, LLC</t>
  </si>
  <si>
    <t>GA-23-00018</t>
  </si>
  <si>
    <t>Shore Natural Rx, LLC</t>
  </si>
  <si>
    <t>Shore naturals rx</t>
  </si>
  <si>
    <t>GA-23-00019</t>
  </si>
  <si>
    <t>GA-23-00020</t>
  </si>
  <si>
    <t>GA-24-00008</t>
  </si>
  <si>
    <t>2024-10-24</t>
  </si>
  <si>
    <t>2029-10-24</t>
  </si>
  <si>
    <t>GA-24-00009</t>
  </si>
  <si>
    <t>MAS Alliance, LLC</t>
  </si>
  <si>
    <t>2024-12-23</t>
  </si>
  <si>
    <t>2029-12-23</t>
  </si>
  <si>
    <t>GA-25-00001</t>
  </si>
  <si>
    <t>Verdant Cultivation, Inc.</t>
  </si>
  <si>
    <t>2025-10-01</t>
  </si>
  <si>
    <t>2030-10-01</t>
  </si>
  <si>
    <t>GA-25-00002</t>
  </si>
  <si>
    <t>Carr Cann LLC</t>
  </si>
  <si>
    <t>2025-10-08</t>
  </si>
  <si>
    <t>2030-10-08</t>
  </si>
  <si>
    <t>L-17-00002</t>
  </si>
  <si>
    <t>Ancillary Business Registration; Independent Testing Lab</t>
  </si>
  <si>
    <t>Green Analytics</t>
  </si>
  <si>
    <t>2024-06-11</t>
  </si>
  <si>
    <t>2026-06-11</t>
  </si>
  <si>
    <t>Independent Testing Lab</t>
  </si>
  <si>
    <t>L-17-00004</t>
  </si>
  <si>
    <t>Quales, LLC</t>
  </si>
  <si>
    <t>Quales, llc</t>
  </si>
  <si>
    <t>2017-11-21</t>
  </si>
  <si>
    <t>2026-02-07</t>
  </si>
  <si>
    <t>L-18-00001</t>
  </si>
  <si>
    <t>Pinnacle CT, Inc</t>
  </si>
  <si>
    <t>Pinnacle ct, inc</t>
  </si>
  <si>
    <t>2024-06-23</t>
  </si>
  <si>
    <t>2026-06-23</t>
  </si>
  <si>
    <t>L-20-00001</t>
  </si>
  <si>
    <t>CLG &amp; Associates, LLC</t>
  </si>
  <si>
    <t>Clg &amp; associates llc</t>
  </si>
  <si>
    <t>2024-03-19</t>
  </si>
  <si>
    <t>2026-03-19</t>
  </si>
  <si>
    <t>L-20-00002</t>
  </si>
  <si>
    <t>2024-03-26</t>
  </si>
  <si>
    <t>2026-03-01</t>
  </si>
  <si>
    <t>L-20-00005</t>
  </si>
  <si>
    <t>Chesapeake Security, LLC</t>
  </si>
  <si>
    <t>Chesapeake security llc</t>
  </si>
  <si>
    <t>2024-02-13</t>
  </si>
  <si>
    <t>2026-04-01</t>
  </si>
  <si>
    <t>L-20-00009</t>
  </si>
  <si>
    <t>Tactical American Security Consulting, LLC</t>
  </si>
  <si>
    <t>USTASC</t>
  </si>
  <si>
    <t>2022-06-10</t>
  </si>
  <si>
    <t>2026-06-10</t>
  </si>
  <si>
    <t>L-20-00015</t>
  </si>
  <si>
    <t>On Site Police, LLC</t>
  </si>
  <si>
    <t>On site police llc</t>
  </si>
  <si>
    <t>2023-03-21</t>
  </si>
  <si>
    <t>2025-03-21</t>
  </si>
  <si>
    <t>MGA-25-00001</t>
  </si>
  <si>
    <t>Equity Essence Farms, LLC</t>
  </si>
  <si>
    <t>Farm Coast</t>
  </si>
  <si>
    <t>Micro</t>
  </si>
  <si>
    <t>PA-23-00001</t>
  </si>
  <si>
    <t>Processor Business</t>
  </si>
  <si>
    <t>PA-23-00002</t>
  </si>
  <si>
    <t>Pro Green Medical, LLC</t>
  </si>
  <si>
    <t>Pro green medical llc</t>
  </si>
  <si>
    <t>PA-23-00003</t>
  </si>
  <si>
    <t>PA-23-00004</t>
  </si>
  <si>
    <t>PA-23-00006</t>
  </si>
  <si>
    <t>HMS Processing, LLC</t>
  </si>
  <si>
    <t>TerrAscend MD</t>
  </si>
  <si>
    <t>PA-23-00007</t>
  </si>
  <si>
    <t>PA-23-00009</t>
  </si>
  <si>
    <t>Organic Remedies MD, LLC</t>
  </si>
  <si>
    <t>PA-23-00011</t>
  </si>
  <si>
    <t>Green Leaf Extracts, LLC</t>
  </si>
  <si>
    <t>Green Leaf Extracts</t>
  </si>
  <si>
    <t>PA-23-00012</t>
  </si>
  <si>
    <t>Curio Manufacturing, LLC</t>
  </si>
  <si>
    <t>None</t>
  </si>
  <si>
    <t>PA-23-00014</t>
  </si>
  <si>
    <t>Rosebud organics</t>
  </si>
  <si>
    <t>PA-23-00015</t>
  </si>
  <si>
    <t>PA-23-00016</t>
  </si>
  <si>
    <t>PA-23-00017</t>
  </si>
  <si>
    <t>PA-23-00018</t>
  </si>
  <si>
    <t>ForwardExtracts, LLC</t>
  </si>
  <si>
    <t>ForwardExtracts LLC</t>
  </si>
  <si>
    <t>PA-23-00019</t>
  </si>
  <si>
    <t>Bouquet Labs, LLC</t>
  </si>
  <si>
    <t>PA-23-00020</t>
  </si>
  <si>
    <t>Element MD, LLC</t>
  </si>
  <si>
    <t>PA-23-00021</t>
  </si>
  <si>
    <t>MCP Processing, LLC</t>
  </si>
  <si>
    <t>PA-23-00022</t>
  </si>
  <si>
    <t>CERES Naturals, LLC</t>
  </si>
  <si>
    <t>PA-23-00023</t>
  </si>
  <si>
    <t>PA-23-00024</t>
  </si>
  <si>
    <t>PA-23-00025</t>
  </si>
  <si>
    <t>FGM Processing, LLC.</t>
  </si>
  <si>
    <t>PA-23-00026</t>
  </si>
  <si>
    <t>SunMed Growers, LLC</t>
  </si>
  <si>
    <t>PA-23-00027</t>
  </si>
  <si>
    <t>AHI Group, LLC</t>
  </si>
  <si>
    <t>2023-09-29</t>
  </si>
  <si>
    <t>2028-09-29</t>
  </si>
  <si>
    <t>PA-25-00001</t>
  </si>
  <si>
    <t>Zia Integrated, LLC</t>
  </si>
  <si>
    <t>Zia Labs</t>
  </si>
  <si>
    <t>2025-03-27</t>
  </si>
  <si>
    <t>2030-03-27</t>
  </si>
  <si>
    <t>PA-25-00002</t>
  </si>
  <si>
    <t>Verdant Manufacturing, Inc.</t>
  </si>
  <si>
    <t>License Type</t>
  </si>
  <si>
    <t>Number of Licenses</t>
  </si>
  <si>
    <t>Business Type - Standard</t>
  </si>
  <si>
    <t>Business Type - Micro</t>
  </si>
  <si>
    <t>Ancillary</t>
  </si>
  <si>
    <t>Total</t>
  </si>
  <si>
    <t>License Number</t>
  </si>
  <si>
    <t>Entity Name</t>
  </si>
  <si>
    <t>License Award Category</t>
  </si>
  <si>
    <t>Region/Jurisdiction of Award</t>
  </si>
  <si>
    <t>Secured Location</t>
  </si>
  <si>
    <t>Date of Conditional License Issuance</t>
  </si>
  <si>
    <t>Pending</t>
  </si>
  <si>
    <t>Silver Apple, LLC</t>
  </si>
  <si>
    <t>Micro Dispensary</t>
  </si>
  <si>
    <t>Central</t>
  </si>
  <si>
    <t>2024-08-09</t>
  </si>
  <si>
    <t>Ember DMV LLC</t>
  </si>
  <si>
    <t>2024-07-11</t>
  </si>
  <si>
    <t>Salem Street Farms, LLC</t>
  </si>
  <si>
    <t>Southern</t>
  </si>
  <si>
    <t>ShayShayTreats Delivery Service L.L.C.</t>
  </si>
  <si>
    <t>Wonderland LLC</t>
  </si>
  <si>
    <t>Western</t>
  </si>
  <si>
    <t>Washington Wellness LLC</t>
  </si>
  <si>
    <t>2024-09-30</t>
  </si>
  <si>
    <t>Canna Stand, LLC</t>
  </si>
  <si>
    <t>Standard Dispensary</t>
  </si>
  <si>
    <t>Allegany</t>
  </si>
  <si>
    <t>2024-07-19</t>
  </si>
  <si>
    <t>Anne Arundel</t>
  </si>
  <si>
    <t>85 Stewart Drive  Edgewater, MD 21037</t>
  </si>
  <si>
    <t>Roll Up Delivery Service LLC</t>
  </si>
  <si>
    <t>2024-08-19</t>
  </si>
  <si>
    <t>Knoxon Hill LLC</t>
  </si>
  <si>
    <t>Kilimanjaro Road Partners LLC</t>
  </si>
  <si>
    <t>Sasek Enterprises LLC</t>
  </si>
  <si>
    <t>DAEY JV,LLC</t>
  </si>
  <si>
    <t>Baltimore City</t>
  </si>
  <si>
    <t>2025-01-27</t>
  </si>
  <si>
    <t>BEVSON80, LLC</t>
  </si>
  <si>
    <t>Show Me The Beans 2, LLC</t>
  </si>
  <si>
    <t>OK Mary, LLC</t>
  </si>
  <si>
    <t>Maryland otc3 llc</t>
  </si>
  <si>
    <t>Chronic Corners, LLC</t>
  </si>
  <si>
    <t>BNJ HEALTH SERVICES, LLC</t>
  </si>
  <si>
    <t>Nentego, LLC</t>
  </si>
  <si>
    <t>GasLyte</t>
  </si>
  <si>
    <t>SOL OF BALTIMORE LLC</t>
  </si>
  <si>
    <t>Florean Botanicals</t>
  </si>
  <si>
    <t>M.Q LLC</t>
  </si>
  <si>
    <t>Baltimore</t>
  </si>
  <si>
    <t>The Righteous Hippie, L.L.C.</t>
  </si>
  <si>
    <t>2024-09-20</t>
  </si>
  <si>
    <t>Mel's Herb Garden Inc.</t>
  </si>
  <si>
    <t>Jai Shiv Shakti, LLC</t>
  </si>
  <si>
    <t>101 E. Chesapeake Ave Towson, MD 21286</t>
  </si>
  <si>
    <t>MJMS, LLC</t>
  </si>
  <si>
    <t>Caroline</t>
  </si>
  <si>
    <t>321 Bloomingdale Ave  Federalsburg, MD 21632</t>
  </si>
  <si>
    <t>Carroll</t>
  </si>
  <si>
    <t>25 Liberty Road  Sykesville, MD 21784</t>
  </si>
  <si>
    <t>AMCW JV LLC</t>
  </si>
  <si>
    <t>The Pines Dispensary, LLC</t>
  </si>
  <si>
    <t>Cecil</t>
  </si>
  <si>
    <t>RLP Ventures</t>
  </si>
  <si>
    <t>Green Glow, Inc.</t>
  </si>
  <si>
    <t>Charles</t>
  </si>
  <si>
    <t>Botanical Bliss, Inc.</t>
  </si>
  <si>
    <t>Cana-Equity Enterprise and Holdings, LLC</t>
  </si>
  <si>
    <t>Dorchester</t>
  </si>
  <si>
    <t>2024-09-10</t>
  </si>
  <si>
    <t>Heber Brown, LLC</t>
  </si>
  <si>
    <t>Frederick</t>
  </si>
  <si>
    <t>North Star MD LLC</t>
  </si>
  <si>
    <t>Hillenwood Collaborative, LLC</t>
  </si>
  <si>
    <t>Garrett</t>
  </si>
  <si>
    <t>Premium 9 LLC (Formerly Mary &amp; Bud LLC)</t>
  </si>
  <si>
    <t>Harford</t>
  </si>
  <si>
    <t>2024-08-26</t>
  </si>
  <si>
    <t>Charlie Katlyn, LLC</t>
  </si>
  <si>
    <t>Taj Organics LLC</t>
  </si>
  <si>
    <t>Ever Growing Ventures, LLC (dispensary)</t>
  </si>
  <si>
    <t>Howard</t>
  </si>
  <si>
    <t>One Love Holding, LLC</t>
  </si>
  <si>
    <t>HOWD LLC</t>
  </si>
  <si>
    <t>Kent</t>
  </si>
  <si>
    <t>400 Cypress St  Millington, MD 21651</t>
  </si>
  <si>
    <t>Pooja, L.L.C.</t>
  </si>
  <si>
    <t>Montgomery</t>
  </si>
  <si>
    <t>AS Healing LLC</t>
  </si>
  <si>
    <t>BETHESDA VENTURES I, LLC</t>
  </si>
  <si>
    <t>MD Supply LLC</t>
  </si>
  <si>
    <t>Gold Star Logistics, LLC</t>
  </si>
  <si>
    <t>Crabtree Dispensary, LLC</t>
  </si>
  <si>
    <t>2024-10-09</t>
  </si>
  <si>
    <t>SOL OF MONTGOMERY, LLC</t>
  </si>
  <si>
    <t>Crabgrass of MD, LLC</t>
  </si>
  <si>
    <t>Innovation&amp;Co</t>
  </si>
  <si>
    <t>Prince George's</t>
  </si>
  <si>
    <t>Herb Garden Wellness LLC</t>
  </si>
  <si>
    <t>Broady Strategies LLC</t>
  </si>
  <si>
    <t>Kaya 301 LLC</t>
  </si>
  <si>
    <t>Unity Leaf, LLC</t>
  </si>
  <si>
    <t>Laugh Now, LLC</t>
  </si>
  <si>
    <t>2024-10-01</t>
  </si>
  <si>
    <t>Hart Services Unlimited LLC</t>
  </si>
  <si>
    <t>BEAUTY CAPITAL, LLC</t>
  </si>
  <si>
    <t>Mint Green Inc.</t>
  </si>
  <si>
    <t>Equerishi, LLC</t>
  </si>
  <si>
    <t>Queen Anne's</t>
  </si>
  <si>
    <t>kindequity LLC</t>
  </si>
  <si>
    <t>Somerset</t>
  </si>
  <si>
    <t>Esperanza Enterprises, L.L.C.</t>
  </si>
  <si>
    <t>St. Mary's</t>
  </si>
  <si>
    <t>Checks and Balance, LLC</t>
  </si>
  <si>
    <t>Washington</t>
  </si>
  <si>
    <t>10306 Ezra Drive Hagerstown, MD 21740</t>
  </si>
  <si>
    <t>1208 Strong, LLC</t>
  </si>
  <si>
    <t>DMV Exclusives LLC</t>
  </si>
  <si>
    <t>Wicomico</t>
  </si>
  <si>
    <t>733 S. Salisbury Blvd. Salisbury, MD 21801</t>
  </si>
  <si>
    <t>Guru Ventures Inc.</t>
  </si>
  <si>
    <t>Worcester</t>
  </si>
  <si>
    <t>2025-02-07</t>
  </si>
  <si>
    <t>Shubh Labh, LLC</t>
  </si>
  <si>
    <t>Micro Grower</t>
  </si>
  <si>
    <t>ABOFA, LLC</t>
  </si>
  <si>
    <t>Green Genie, LLC</t>
  </si>
  <si>
    <t>Say Yas, LLC</t>
  </si>
  <si>
    <t>2024-07-22</t>
  </si>
  <si>
    <t>Dragonfly Cultivation LLC</t>
  </si>
  <si>
    <t>Brandon Holdings LLC</t>
  </si>
  <si>
    <t>Eastern</t>
  </si>
  <si>
    <t>Green Roots, LLC (fka Quality Cannabis LLC)</t>
  </si>
  <si>
    <t>Mimosa Cannabis Company, LLC</t>
  </si>
  <si>
    <t>2024-07-26</t>
  </si>
  <si>
    <t>Top Drawer, LLC</t>
  </si>
  <si>
    <t>Mind of Life Genetics LLC</t>
  </si>
  <si>
    <t>HWPO LLC</t>
  </si>
  <si>
    <t>The Helium Group, L.L.C</t>
  </si>
  <si>
    <t>High End Society LLC</t>
  </si>
  <si>
    <t>2024-08-05</t>
  </si>
  <si>
    <t>L&amp;M75</t>
  </si>
  <si>
    <t>B Green Tony, LLC</t>
  </si>
  <si>
    <t>Roche Approach, LLC</t>
  </si>
  <si>
    <t>Potent Luxe</t>
  </si>
  <si>
    <t>Jai Mahakal, LLC</t>
  </si>
  <si>
    <t>Brand Houz LLC</t>
  </si>
  <si>
    <t>Standard Grower</t>
  </si>
  <si>
    <t>2025-02-18</t>
  </si>
  <si>
    <t>La Sirene Holdings, LLC</t>
  </si>
  <si>
    <t>Emerald Essence, Inc.</t>
  </si>
  <si>
    <t>Ever Growing Ventures, LLC (grower)</t>
  </si>
  <si>
    <t>Trustigrow LLC (formerly Premium Cannabis)</t>
  </si>
  <si>
    <t>Floriat LLC</t>
  </si>
  <si>
    <t>K21 MARYLAND LLC</t>
  </si>
  <si>
    <t>Trilogy Group, LLC</t>
  </si>
  <si>
    <t>Blue Marble, LLC</t>
  </si>
  <si>
    <t>ROBUST WELLNESS</t>
  </si>
  <si>
    <t>CHO Cultivation LLC</t>
  </si>
  <si>
    <t>La Famille Raje, LLC</t>
  </si>
  <si>
    <t>MDWRG LLC</t>
  </si>
  <si>
    <t>Consultor, LLC</t>
  </si>
  <si>
    <t>Harborlinx LLC (Grower)</t>
  </si>
  <si>
    <t>C4C, LLC</t>
  </si>
  <si>
    <t>Micro Processor</t>
  </si>
  <si>
    <t>Platinum Vantage Solutions LLC</t>
  </si>
  <si>
    <t>Boho Blendz LLC</t>
  </si>
  <si>
    <t>Koot, LLC</t>
  </si>
  <si>
    <t>Get So Jaded, LLC</t>
  </si>
  <si>
    <t>MUNCHNFLY LLC</t>
  </si>
  <si>
    <t>BGFY LLC</t>
  </si>
  <si>
    <t>2024-09-25</t>
  </si>
  <si>
    <t>Stoic Farms LLC</t>
  </si>
  <si>
    <t>2024-07-12</t>
  </si>
  <si>
    <t>GRUV, LLC</t>
  </si>
  <si>
    <t>Slack Tide Solventless, Inc.</t>
  </si>
  <si>
    <t>Pure Bliss Haven Inc.</t>
  </si>
  <si>
    <t>MorningDew, L.L.C.</t>
  </si>
  <si>
    <t>Craft Antidote, LLC</t>
  </si>
  <si>
    <t>Omega Holistic</t>
  </si>
  <si>
    <t>Taste-Budz Bakery, LLC</t>
  </si>
  <si>
    <t>Living Proof Farms, LLC</t>
  </si>
  <si>
    <t>Legacy Leaf LLC</t>
  </si>
  <si>
    <t>HWR Holdings, LLC</t>
  </si>
  <si>
    <t>FlowaTree Health, LLC</t>
  </si>
  <si>
    <t>Fat Ash Rolling Company LLC</t>
  </si>
  <si>
    <t>Three Prisms Consulting LLC</t>
  </si>
  <si>
    <t>MD Green Fire, LLC</t>
  </si>
  <si>
    <t>HBC, INC</t>
  </si>
  <si>
    <t>Midnights LLC</t>
  </si>
  <si>
    <t>Standard Processor</t>
  </si>
  <si>
    <t>SOL OF MARYLAND, LLC</t>
  </si>
  <si>
    <t>2024-11-15</t>
  </si>
  <si>
    <t>NuDay Processor Plant, LLC</t>
  </si>
  <si>
    <t>The God Leaf, INC</t>
  </si>
  <si>
    <t>Baylight Partners, LLC</t>
  </si>
  <si>
    <t>2024-10-29</t>
  </si>
  <si>
    <t>Krishnav Investments LLC</t>
  </si>
  <si>
    <t>Lady Grace, LLC</t>
  </si>
  <si>
    <t>KBB Med Dispensaries, LLC</t>
  </si>
  <si>
    <t>Sterlings Dream, LLC</t>
  </si>
  <si>
    <t>NWILKS HOLDINGS L.L.C.</t>
  </si>
  <si>
    <t>IWNS LLC</t>
  </si>
  <si>
    <t>Pneuma Solventless, Inc.</t>
  </si>
  <si>
    <t>Solomon Holdings L.L.C.</t>
  </si>
  <si>
    <t>Ray Ray's Pharmacy, LLC</t>
  </si>
  <si>
    <t>RENEE'S SUN</t>
  </si>
  <si>
    <t>LONGLEY WELLNESS CENTER LLC</t>
  </si>
  <si>
    <t>2025-01-07</t>
  </si>
  <si>
    <t>L&amp;J WELLNESS SERVICES, LLC</t>
  </si>
  <si>
    <t>eyesoftheworld, L.L.C.</t>
  </si>
  <si>
    <t>RastaShata Inc.</t>
  </si>
  <si>
    <t>Mindful Extractions LLC</t>
  </si>
  <si>
    <t>CHO Processing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</si>
  <si>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</si>
  <si>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</si>
  <si>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</si>
  <si>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</si>
  <si>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</si>
  <si>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</si>
  <si>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</si>
  <si>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</si>
  <si>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</si>
  <si>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</si>
  <si>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</si>
  <si>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</si>
  <si>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</si>
  <si>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2024-11-01</t>
  </si>
  <si>
    <t>JATaylor I, LLC</t>
  </si>
  <si>
    <t>Elle Tori, LLC</t>
  </si>
  <si>
    <t>Nature's Remedies, LLC</t>
  </si>
  <si>
    <t>Hanson Street Partners, LLC</t>
  </si>
  <si>
    <t>Simply Grown Green, LLC</t>
  </si>
  <si>
    <t>JWVEHN CORP</t>
  </si>
  <si>
    <t>Dynamic Pharmaceutical Consulting, LLC</t>
  </si>
  <si>
    <t>2024-10-21</t>
  </si>
  <si>
    <t>East Tuckahoe Enterprises, LLC</t>
  </si>
  <si>
    <t>Harmony Harvest, LLC</t>
  </si>
  <si>
    <t>2024-09-24</t>
  </si>
  <si>
    <t>Devaj, LLC</t>
  </si>
  <si>
    <t>Robert Jared Gajarsa, LLC</t>
  </si>
  <si>
    <t>KS Dynamics LLC</t>
  </si>
  <si>
    <t>C &amp; D Enterprize LLC</t>
  </si>
  <si>
    <t>Energy Cann LLC</t>
  </si>
  <si>
    <t>Mary and Main 3</t>
  </si>
  <si>
    <t>Prism Processing, LLC</t>
  </si>
  <si>
    <t>Haunted LLC</t>
  </si>
  <si>
    <t>Greeley Greens LLC</t>
  </si>
  <si>
    <t>Ruth's Orchid LLC</t>
  </si>
  <si>
    <t>Pleasant Service, LLC</t>
  </si>
  <si>
    <t>Herbiculture</t>
  </si>
  <si>
    <t>MAS Alliance</t>
  </si>
  <si>
    <t>Washington County</t>
  </si>
  <si>
    <t>17276 Valley Mall Rd. Hagerstown , MD 21740</t>
  </si>
  <si>
    <t>Standard Wellness Maryland</t>
  </si>
  <si>
    <t>3301 Boston Street Baltimore , MD 21224</t>
  </si>
  <si>
    <t>Baltimore County</t>
  </si>
  <si>
    <t>1852 Reisterstown Rd. Suite 100 Pikesville, MD 21208</t>
  </si>
  <si>
    <t>Verdant ( Formerly Herbiculture ) (P)</t>
  </si>
  <si>
    <t>Marileaves Extractions, LLC</t>
  </si>
  <si>
    <t>Greener Good LLC</t>
  </si>
  <si>
    <t>Howard County</t>
  </si>
  <si>
    <t>JG Maryland LLC</t>
  </si>
  <si>
    <t>Verdant ( formerly Herbiculture ) (G)</t>
  </si>
  <si>
    <t>Caroline County</t>
  </si>
  <si>
    <t>Cecil County</t>
  </si>
  <si>
    <t>Jenny's of Maryland 1, Inc.</t>
  </si>
  <si>
    <t>Time for Healing, LLC</t>
  </si>
  <si>
    <t>Total Licenses</t>
  </si>
  <si>
    <t>Lat</t>
  </si>
  <si>
    <t>Long</t>
  </si>
  <si>
    <t>Logo</t>
  </si>
  <si>
    <t>URL</t>
  </si>
  <si>
    <t>Location Name</t>
  </si>
  <si>
    <t>County</t>
  </si>
  <si>
    <t>Geocoding Address</t>
  </si>
  <si>
    <t>Region</t>
  </si>
  <si>
    <t>https://potomacholistics.com/wp-content/uploads/2021/07/PH_CanDisLogo.png</t>
  </si>
  <si>
    <t>https://potomacholistics.com/</t>
  </si>
  <si>
    <t>14808 Physicians Lane Suite 211 Rockville Maryland 20850</t>
  </si>
  <si>
    <t>https://storycannabis.com/wp-content/themes/salve/images/logos/story-red.png</t>
  </si>
  <si>
    <t>https://storycannabis.com/dispensary-locations/maryland/mechanicsville-md/</t>
  </si>
  <si>
    <t>28105 Three Notch Road NA Mechanicsville Maryland 20659</t>
  </si>
  <si>
    <t>https://remedymaryland.com/wp-content/uploads/2021/10/Yellow-White-1.svg</t>
  </si>
  <si>
    <t>https://remedymaryland.com/locations/maryland/columbia-dispensary/</t>
  </si>
  <si>
    <t>8865 Stanford Blvd Unit 131 Columbia Maryland 21045</t>
  </si>
  <si>
    <t>https://upload.wikimedia.org/wikipedia/en/d/d9/Curaleaf_logo.png</t>
  </si>
  <si>
    <t>https://curaleaf.com/shop/maryland/curaleaf-dispensary-md-frederick</t>
  </si>
  <si>
    <t>5420 Urbana Pike NA Frederick Maryland 21704</t>
  </si>
  <si>
    <t>https://ncwmedical.com/wp-content/uploads/2024/04/NCW-logo.jpg</t>
  </si>
  <si>
    <t>https://ncwmedical.com/</t>
  </si>
  <si>
    <t>4925 Pulaski Highway Suite A Perryville Maryland 21903</t>
  </si>
  <si>
    <t>https://noxx.com/media/cookies-logo-dark-6663590f7f249.webp</t>
  </si>
  <si>
    <t>https://baltimore.cookies.co/</t>
  </si>
  <si>
    <t>35 E Cross Street NA Baltimore Maryland 21230</t>
  </si>
  <si>
    <t>https://www.trulieve.com/media/logo/stores/1/logo_1_.png</t>
  </si>
  <si>
    <t>https://www.trulieve.com/dispensaries/rockville-md</t>
  </si>
  <si>
    <t>12200 Rockville Pike NA Rockville Maryland 20852</t>
  </si>
  <si>
    <t>https://assets.terpli.io/bloom/terpli_launcher.svg</t>
  </si>
  <si>
    <t>https://bloommedicinals.com/maryland/germantown-dispensary-md/</t>
  </si>
  <si>
    <t>11530 Middlebrook Road NA Germantown Maryland 20876</t>
  </si>
  <si>
    <t>https://www.ufcw400.org/wp-content/uploads/2022/08/20220822-Zen-Leaf-1080x675.jpg</t>
  </si>
  <si>
    <t>https://zenleafdispensaries.com/locations/elkridge/</t>
  </si>
  <si>
    <t>6000 Marshalee Drive NA Elkridge Maryland 21075</t>
  </si>
  <si>
    <t>https://b3032056.smushcdn.com/3032056/wp-content/uploads/2023/03/FH-Logo.webp?lossy=0&amp;strip=1&amp;webp=1</t>
  </si>
  <si>
    <t>https://www.findinghaven.com/</t>
  </si>
  <si>
    <t>15300 Crain Hwy NA Brandywine Maryland 20613</t>
  </si>
  <si>
    <t>https://static.wixstatic.com/media/c0e9a4_e9459b6103354f7cad62f3c6a8ec6044~mv2.png/v1/fill/w_301,h_112,al_c,q_85,usm_0.66_1.00_0.01,enc_auto/positiveenergy-logo.png</t>
  </si>
  <si>
    <t>https://www.positiveenergyoc.com/</t>
  </si>
  <si>
    <t>9939 Jerry Mack Road Suite 500 Ocean City Maryland 21842</t>
  </si>
  <si>
    <t>https://images.squarespace-cdn.com/content/v1/6335d7c18ed22370abf464c9/1173234f-d61e-4c1f-8ed2-6f5cffffa2e7/favicon.png</t>
  </si>
  <si>
    <t>https://www.gpwellness.com/linthicum-menu</t>
  </si>
  <si>
    <t>823 A Elkridge Landing Road NA Linthicum Maryland 21090</t>
  </si>
  <si>
    <t>https://curaleaf.com/shop/maryland/curaleaf-md-reisterstown</t>
  </si>
  <si>
    <t>11722 Reisterstown Road NA Reisterstown Maryland 21136</t>
  </si>
  <si>
    <t>https://ochitide.com/wp-content/uploads/2020/04/small.png</t>
  </si>
  <si>
    <t>https://ochitide.com</t>
  </si>
  <si>
    <t>12600 Marjan Lane Unit 100 Ocean City Maryland 21842</t>
  </si>
  <si>
    <t>https://curaleaf.com/shop/maryland/curaleaf-md-columbia</t>
  </si>
  <si>
    <t>7090 Deepage Drive NA Columbia Maryland 21045</t>
  </si>
  <si>
    <t>https://www.trulieve.com/dispensaries/lutherville-md</t>
  </si>
  <si>
    <t>1526 York Road NA Lutherville Maryland 21093</t>
  </si>
  <si>
    <t>https://storycannabis.com/dispensary-locations/maryland/waldorf-md/</t>
  </si>
  <si>
    <t>2290 Old Washington Road Suite 12383 Waldorf Maryland 20601</t>
  </si>
  <si>
    <t>https://img.plasmic.app/img-optimizer/v1/img/e0bf16d725047d88f8349be4d2def52b.png</t>
  </si>
  <si>
    <t>https://www.releaf-shop.com/</t>
  </si>
  <si>
    <t>1114 Cathedral Street NA Baltimore Maryland 21201</t>
  </si>
  <si>
    <t>https://encrypted-tbn0.gstatic.com/images?q=tbn:ANd9GcQA0g-fgzLMqWseBe3MXz1NI0HKflvYgeXB8Q&amp;s</t>
  </si>
  <si>
    <t>https://www.peakereleaf.com/</t>
  </si>
  <si>
    <t>2001 Chapman Ave NA Rockville Maryland 20852</t>
  </si>
  <si>
    <t>https://custom-images.strikinglycdn.com/res/hrscywv4p/image/upload/c_limit,fl_lossy,h_300,w_300,f_auto,q_auto/1135248/zkp501hs0ofwt08nzr1q.png</t>
  </si>
  <si>
    <t>https://www.herbafi.com/</t>
  </si>
  <si>
    <t>8413 Ramsey Avenue NA Silver Spring Maryland 20910</t>
  </si>
  <si>
    <t>https://www.trulieve.com/dispensaries/halethorpe-md</t>
  </si>
  <si>
    <t>3531 Washington Blvd Suite 112 Halethorpe Maryland 21227</t>
  </si>
  <si>
    <t>https://blairwellness.com/wp-content/uploads/2018/03/blairwellness-logo.png</t>
  </si>
  <si>
    <t>https://blairwellness.com/</t>
  </si>
  <si>
    <t>5806 York Road NA Baltimore Maryland 21212</t>
  </si>
  <si>
    <t>https://letsascend.com/wp-content/uploads/2022/05/logo_col.png</t>
  </si>
  <si>
    <t>https://letsascend.com/locations/maryland/aberdeen/</t>
  </si>
  <si>
    <t>226 South Philadelphia Ave NA Aberdeen Maryland 21001</t>
  </si>
  <si>
    <t>https://encrypted-tbn0.gstatic.com/images?q=tbn:ANd9GcSip5PNPXqafg17icRnYczfbxa5XQQWS6vcwA&amp;s</t>
  </si>
  <si>
    <t>https://www.storehousemd.com/</t>
  </si>
  <si>
    <t>5730 Falls Road NA Baltimore Maryland 21209</t>
  </si>
  <si>
    <t>https://curaleaf.com/shop/maryland/curaleaf-md-gaithersburg-montgomery-village</t>
  </si>
  <si>
    <t>10011 Stedwick Road NA Gaithersburg Maryland 20886</t>
  </si>
  <si>
    <t>https://storycannabis.com/dispensary-locations/maryland/silver-spring-md/</t>
  </si>
  <si>
    <t>12355 Georgia Ave NA Silver Spring Maryland 20906</t>
  </si>
  <si>
    <t>https://www.growwestmd.com/wp-content/uploads/2020/07/GrowWest-Logopopup.png</t>
  </si>
  <si>
    <t>https://www.growwestmd.com/dispensary/</t>
  </si>
  <si>
    <t>1096 West Industrial Blvd NA Cumberland Maryland 21502</t>
  </si>
  <si>
    <t>https://www.salveramd.com/wp-content/uploads/2018/05/SalveraLogo_Primary_Color.png</t>
  </si>
  <si>
    <t>https://www.salveramd.com/about/</t>
  </si>
  <si>
    <t>4201 Northview Drive NA Bowie Maryland 20716</t>
  </si>
  <si>
    <t>https://static.wixstatic.com/media/143888_e21062872c2a4653a6ec93ca26a0fd0e~mv2.png/v1/fit/w_2500,h_1330,al_c/143888_e21062872c2a4653a6ec93ca26a0fd0e~mv2.png</t>
  </si>
  <si>
    <t>https://www.jovawellness.com/</t>
  </si>
  <si>
    <t>5846 Allentown Way NA Camp Springs Maryland 20748</t>
  </si>
  <si>
    <t>https://rec.sunburstpharm.com/wp-content/uploads/2019/04/Sunburst-Pharm.png</t>
  </si>
  <si>
    <t>https://sunburstpharm.com/</t>
  </si>
  <si>
    <t>603 Meteor Avenue NA Cambridge Maryland 21613</t>
  </si>
  <si>
    <t>https://sweetspotfarms.com/static/media/sweetspot-logo-green.faace955b69a7505dfa6.png</t>
  </si>
  <si>
    <t>https://sweetspotfarms.com/store/md001</t>
  </si>
  <si>
    <t>18070 Georgia Avenue NA Olney Maryland 20832</t>
  </si>
  <si>
    <t>https://encrypted-tbn0.gstatic.com/images?q=tbn:ANd9GcRN0K2Mxq6kPfNe90dNb83W_uSEHgCYffZPbQ&amp;s</t>
  </si>
  <si>
    <t>https://visitgreengoods.com/locations/baltimore-hampden-md/</t>
  </si>
  <si>
    <t>3907 Falls Road NA Baltimore Maryland 21211</t>
  </si>
  <si>
    <t>https://visitgreengoods.com/locations/rockville-md/</t>
  </si>
  <si>
    <t>4007 Norbeck Rd NA Rockville Maryland 20853</t>
  </si>
  <si>
    <t>https://www.verilife.com/media/.renditions/brandAssets/logos/Verilife-Logo-000--960x336.png</t>
  </si>
  <si>
    <t>https://www.verilife.com/md/locations/westminster</t>
  </si>
  <si>
    <t>700 Corporate Center Ct Suite K Westminster Maryland 21157</t>
  </si>
  <si>
    <t>https://zenleafdispensaries.com/locations/germantown/</t>
  </si>
  <si>
    <t>13007 Wisteria Dr Unit 28-29 Germantown Maryland 20874</t>
  </si>
  <si>
    <t>https://www.revcanna.com/wp-content/uploads/2023/06/REV_C_Logo_Combo_1_Black-1536x419.png</t>
  </si>
  <si>
    <t>https://www.revcanna.com/</t>
  </si>
  <si>
    <t>3111 Emmorton Road NA Abingdon Maryland 21009</t>
  </si>
  <si>
    <t>https://www.veriheal.com/dispensaries/wp-content/uploads/2022/05/Ritual-Circle-Logo-Transparent-.png</t>
  </si>
  <si>
    <t>https://ritualdispensary.com/</t>
  </si>
  <si>
    <t>7609 Energy Pkwy Suite 901 Curtis Bay Maryland 21226</t>
  </si>
  <si>
    <t>https://zenleafdispensaries.com/locations/pasadena/</t>
  </si>
  <si>
    <t>16 Magothy Beach Rd NA Pasadena Maryland 21122</t>
  </si>
  <si>
    <t>https://images.dutchie.com/274bfce8522fbec22fd038f10fe0bb0c</t>
  </si>
  <si>
    <t>https://www.mdwaave.com/</t>
  </si>
  <si>
    <t>7327 Hanover Pkwy NA Greenbelt Maryland 20770</t>
  </si>
  <si>
    <t>https://www.mysweetbuds.com/images/logo.png</t>
  </si>
  <si>
    <t>https://mysweetbuds.com/</t>
  </si>
  <si>
    <t>5312 New Design Rd NA Frederick Maryland 21703</t>
  </si>
  <si>
    <t>https://media.sweedpos.com/store/production/1718115141_7a80935d-b560-4738-a1c5-60a3e52a3f5f.png</t>
  </si>
  <si>
    <t>https://dispensary.peninsulamd.com/</t>
  </si>
  <si>
    <t>1003 Mt Hermon Rd NA Salisbury Maryland 21804</t>
  </si>
  <si>
    <t>https://cdn.sanity.io/images/qr1m3ktt/thrive/d3d347077f20602c48404d9e229155e3fb21beef-3600x2025.png</t>
  </si>
  <si>
    <t>https://www.thrivedispensaries.com/dispensary/annapolis-md/medical</t>
  </si>
  <si>
    <t>2061 Generals Highway NA Annapolis Maryland 21401</t>
  </si>
  <si>
    <t>https://www.verilife.com/md/locations/silver-spring</t>
  </si>
  <si>
    <t>11300 Georgia Ave NA Silver Spring Maryland 20902</t>
  </si>
  <si>
    <t>https://images.squarespace-cdn.com/content/v1/62c5b546df64d22c3ad0c807/d4c8b356-abc6-420c-acf1-dba0ab4d0274/TLR_Logo_Web_Horizontal_TwoColor-RGB.png</t>
  </si>
  <si>
    <t>https://www.thelvrm.com/</t>
  </si>
  <si>
    <t>1636 Reisterstown Road NA Baltimore Maryland 21208</t>
  </si>
  <si>
    <t>https://img1.wsimg.com/isteam/ip/ed051f8b-372e-4274-be62-913d940f6491/JUST%20ASH%2BEMBER.png</t>
  </si>
  <si>
    <t>https://ashembercannabis.com/</t>
  </si>
  <si>
    <t>202 Coursevall Drive Suite 108 Centreville Maryland 21617</t>
  </si>
  <si>
    <t>https://libertycannabis.com/wp-content/uploads/2023/02/foote_logo.png</t>
  </si>
  <si>
    <t>https://libertycannabis.com/locations/maryland/baltimore/</t>
  </si>
  <si>
    <t>3317 Keswick Road NA Baltimore Maryland 21211</t>
  </si>
  <si>
    <t>https://libertycannabis.com/shop/rockville/</t>
  </si>
  <si>
    <t>12001 Nebel Street NA Rockville Maryland 20852</t>
  </si>
  <si>
    <t>https://libertycannabis.com/locations/maryland/oxon-hill/</t>
  </si>
  <si>
    <t>6144 Oxon Hill Rd NA OxonHill Maryland 20745</t>
  </si>
  <si>
    <t>https://encrypted-tbn0.gstatic.com/images?q=tbn:ANd9GcREyw8B5zAneZXO8U4tZgKhUD3lm1P8eUsaKA&amp;s</t>
  </si>
  <si>
    <t>https://healthforlifedispensaries.com/maryland/bethesda/</t>
  </si>
  <si>
    <t>4909 Fairmont Avenue NA Bethesda Maryland 20814</t>
  </si>
  <si>
    <t>https://healthforlifedispensaries.com/maryland/baltimore/</t>
  </si>
  <si>
    <t>6807 Rolling Mill Rd NA Baltimore Maryland 21224</t>
  </si>
  <si>
    <t>https://healthforlifedispensaries.com/maryland/white-marsh/</t>
  </si>
  <si>
    <t>4741 Ridge Rd NA Nottingham Maryland 21236</t>
  </si>
  <si>
    <t>https://files.elfsightcdn.com/eafe4a4d-3436-495d-b748-5bdce62d911d/88943fb8-2f96-4e56-858d-c538b3dd878c/GLT_LOGO_VERTICAL.png</t>
  </si>
  <si>
    <t>https://www.greenlighttherapeutics.com/our-menu/</t>
  </si>
  <si>
    <t>782 State Route 3 N NA Gambrills Maryland 21054</t>
  </si>
  <si>
    <t>http://www.chesapeakeapothecary.com/wp-content/uploads/2021/10/chap-icon.png</t>
  </si>
  <si>
    <t>https://www.chesapeakeapothecary.com/menu-clinton-chesapeakenorth/</t>
  </si>
  <si>
    <t>9135 Piscataway Road Suite 100 Clinton Maryland 20735</t>
  </si>
  <si>
    <t>https://media.sweedpos.com/store/production/1723149713_6a049769-5f25-4681-80b0-640a9ce51771.png</t>
  </si>
  <si>
    <t>https://gleaf.com/frederick-maryland-menu/</t>
  </si>
  <si>
    <t>4606 Wedgewood Blvd NA Frederick Maryland 21703</t>
  </si>
  <si>
    <t>https://images.ctfassets.net/w0o6opvxrq0m/2oaN6sLyZO4NG4dfPgPtFp/3371762779961c73a25879808b4f9d39/RISE-Logo-Aboutus.png</t>
  </si>
  <si>
    <t>https://risecannabis.com/dispensaries/maryland/silver-spring/</t>
  </si>
  <si>
    <t>7900 Fenton Street NA Silver Spring Maryland 20910</t>
  </si>
  <si>
    <t>https://www.culta.io/hubfs/assets_theme_2020/culta-iso.svg</t>
  </si>
  <si>
    <t>https://www.culta.com/location/columbia</t>
  </si>
  <si>
    <t>4801 Dorsey Hall Drive Suite 110 Ellicott City Maryland 21042</t>
  </si>
  <si>
    <t>https://risecannabis.com/dispensaries/maryland/bethesda/</t>
  </si>
  <si>
    <t>10401 Old Georgetown Road Suite 210 Bethesda Maryland 20814</t>
  </si>
  <si>
    <t>https://visitgreengoods.com/locations/baltimore-md/</t>
  </si>
  <si>
    <t>717 North Point Boulevard NA Baltimore Maryland 21224</t>
  </si>
  <si>
    <t>https://revolutionreleaf.com/wp-content/uploads/2021/10/Revolution-Releaf-Logo-Horizontal.png</t>
  </si>
  <si>
    <t>https://www.revolutionreleaf.com/</t>
  </si>
  <si>
    <t>9994 Washington Blvd N NA Laurel Maryland 20723</t>
  </si>
  <si>
    <t>https://fardotter.com/wp-content/uploads/2023/04/Logo.svg</t>
  </si>
  <si>
    <t>https://fardotter.com/?location=pharmkent</t>
  </si>
  <si>
    <t>330 E Pulaski Highway NA Elkton Maryland 21921</t>
  </si>
  <si>
    <t>https://5652255.fs1.hubspotusercontent-na1.net/hubfs/5652255/Herbiculture%20color.png</t>
  </si>
  <si>
    <t>https://herbiculture.com/</t>
  </si>
  <si>
    <t>4009 Sandy Spring Rd Unit 101 Burtonsville Maryland 20866</t>
  </si>
  <si>
    <t>https://static.wixstatic.com/media/553d0f_af6974ad8ea74a17a285e7a740843446~mv2.jpg</t>
  </si>
  <si>
    <t>https://shop.starbuds.us/</t>
  </si>
  <si>
    <t>5975 Belair Road NA Baltimore Maryland 21206</t>
  </si>
  <si>
    <t>https://fardotter.com/</t>
  </si>
  <si>
    <t>2060-A York Road NA Timonium Maryland 21093</t>
  </si>
  <si>
    <t>https://http://www.chesapeakeapothecary.com/</t>
  </si>
  <si>
    <t>4781 Crain Highway Suite A White Plains Maryland 20695</t>
  </si>
  <si>
    <t>https://www.culta.io/location/baltimore</t>
  </si>
  <si>
    <t>215 Key Highway NA Baltimore Maryland 21230</t>
  </si>
  <si>
    <t>https://risecannabis.com/dispensaries/maryland/joppa/</t>
  </si>
  <si>
    <t>702 Pulaski Hwy NA Joppa Maryland 21085</t>
  </si>
  <si>
    <t>https://manasupply.com/wp-content/uploads/2020/10/MANA_masterlogo_Grey-e1601562183361.png</t>
  </si>
  <si>
    <t>https://manasupply.com/</t>
  </si>
  <si>
    <t>100 Carroll Island Rd NA Middleriver Maryland 21220</t>
  </si>
  <si>
    <t>https://images.dutchie.com/7b94260a4edf71b78d8d049372ce841a</t>
  </si>
  <si>
    <t>https://kipcan.com/</t>
  </si>
  <si>
    <t>9 Cranbrook Rd NA Cockeysville Maryland 21030</t>
  </si>
  <si>
    <t>https://maryandmain.com/wp-content/uploads/2024/01/Mary-and-Main-1536x1536.png</t>
  </si>
  <si>
    <t>https://maryandmain.com/</t>
  </si>
  <si>
    <t>8801 Hampton Mall Drive N NA Capitol Heights Maryland 20743</t>
  </si>
  <si>
    <t>https://manasupply.com/shop/edgewater-maryland/</t>
  </si>
  <si>
    <t>3005 Solomons Island Road NA Edgewater Maryland 21037</t>
  </si>
  <si>
    <t>https://images.squarespace-cdn.com/content/v1/5a9efea045776e67b4421fff/1520945435970-HFM3LY0V3SPALO8EB2FJ/4GF+Logo+-+Green+on+white+%28002%29.png</t>
  </si>
  <si>
    <t>https://www.fourgreenfieldsllc.com/</t>
  </si>
  <si>
    <t>3518 Conowingo Road NA Street Maryland 21154</t>
  </si>
  <si>
    <t>https://us1-photo.nextdoor.com/business_logo/4e/12/4e12f28a4db08effd915b2fbff79ba6c.PNG</t>
  </si>
  <si>
    <t>https://goldleafmd.com/</t>
  </si>
  <si>
    <t>2029 West Street NA Annapolis Maryland 21401</t>
  </si>
  <si>
    <t>https://media.sweedpos.com/store/production/1718115058_d1dc3bad-0dff-4a8b-abf1-00ae536251f5.png</t>
  </si>
  <si>
    <t>https://blueridgewellnessmd.com/</t>
  </si>
  <si>
    <t>8241 Perry Hall Blvd NA Nottingham Maryland 21236</t>
  </si>
  <si>
    <t>https://risecannabis.com/dispensaries/maryland/hagerstown/</t>
  </si>
  <si>
    <t>1571 Wesel Blvd NA Hagerstown Maryland 21740</t>
  </si>
  <si>
    <t>https://media.licdn.com/dms/image/v2/D4E3DAQENnsW0rWLj_w/image-scale_191_1128/image-scale_191_1128/0/1695121232557/col_care_cover?e=1757120400&amp;v=beta&amp;t=aesGWKD4LeH-jKmF0Zgha7tSaO59S9ULqRyrnZcMNTI</t>
  </si>
  <si>
    <t>https://cannabistcompany.com/</t>
  </si>
  <si>
    <t>4609 Willow Ln NA Chevy Chase Maryland 20815</t>
  </si>
  <si>
    <t>https://images.dutchie.com/329ddee3f71d0203d4e2def2f523ad04</t>
  </si>
  <si>
    <t>https://catonsville.ethoscannabis.com/stores/mission-catonsville</t>
  </si>
  <si>
    <t>6328 Baltimore National Pike NA Catonsville Maryland 21228</t>
  </si>
  <si>
    <t>https://images.dutchie.com/b4cd1739bcae52f018f3a2789b58084a</t>
  </si>
  <si>
    <t>https://www.nirvanacenter.com/maryland/rosedale</t>
  </si>
  <si>
    <t>8803 Pulaski HwyNA Rosedale Maryland 21237</t>
  </si>
  <si>
    <t>https://uploads.commoninja.com/age_verification/1699619509678_The-dispensary.png</t>
  </si>
  <si>
    <t>https://www.thedispensarymd.com/</t>
  </si>
  <si>
    <t>330 140 Village Rd NA Westminster Maryland 21157</t>
  </si>
  <si>
    <t>https://gleaf.com/rockville-maryland/</t>
  </si>
  <si>
    <t>808 Hungerford Dr NA Rockville Maryland 20850</t>
  </si>
  <si>
    <t>https://visitgreengoods.com/locations/frederick-md/</t>
  </si>
  <si>
    <t>1080 West Patrick Street NA Frederick Maryland 21703</t>
  </si>
  <si>
    <t>https://www.culta.io/location/frederick</t>
  </si>
  <si>
    <t>8709 Fingerboard Road NA Frederick Maryland 21704</t>
  </si>
  <si>
    <t>https://greenlabsmd.com/cdn/shop/files/GreenLabsWHITEupdated_x67.png</t>
  </si>
  <si>
    <t>https://greenlabsmd.com/</t>
  </si>
  <si>
    <t>1522 Eastern Ave NA Baltimore Maryland 21231</t>
  </si>
  <si>
    <t>https://storycannabis.com/dispensary-locations/maryland/hyattsville-md/</t>
  </si>
  <si>
    <t>2486 Chillum Road NA Hyattsville Maryland 20782</t>
  </si>
  <si>
    <t>https://media.licdn.com/dms/image/C561BAQHGevEyWB7ADA/company-background_10000/0/1583693539100/the_apothecarium_cover?e=2147483647&amp;v=beta&amp;t=AcZMhp3KtGbmRKGXOMXxrfnuikan3nuwNnpvKj3ZMCE</t>
  </si>
  <si>
    <t>https://apothecarium.com/dispensaries/cumberland-dispensary/</t>
  </si>
  <si>
    <t>100 Beall Street NA Cumberland Maryland 21502</t>
  </si>
  <si>
    <t>https://www.verilife.com/md/locations/new-market</t>
  </si>
  <si>
    <t>11717 Old National Pike NA New Market Maryland 21774</t>
  </si>
  <si>
    <t>https://greenwavemd.com/wp-content/uploads/2024/10/color-mark.png</t>
  </si>
  <si>
    <t>https://greenwavemd.com/</t>
  </si>
  <si>
    <t>70 Holiday Drive NA Solomons Maryland 20688</t>
  </si>
  <si>
    <t>https://pbs.twimg.com/profile_images/1025136185411346433/5EXKmK5y_400x400.jpg</t>
  </si>
  <si>
    <t>https://trilogy.health/</t>
  </si>
  <si>
    <t>9291 Baltimore National Pike NA Ellicott City Maryland 21042</t>
  </si>
  <si>
    <t>https://dispensaryworks.com/wp-content/uploads/elementor/thumbs/Dispensary_Works_Logo-removebg-preview-1-e1670016824865-pyl7rir30f0kuz4qa2fvqfgd5xj4mxuxirh3aiis48.png</t>
  </si>
  <si>
    <t>https://dispensaryworks.com/</t>
  </si>
  <si>
    <t>10766 Demarr RdSuite 3a White Plains Maryland 20695</t>
  </si>
  <si>
    <t>https://zenleafdispensaries.com/locations/towson/</t>
  </si>
  <si>
    <t>1608 E Joppa Rd NA Towson Maryland 21286</t>
  </si>
  <si>
    <t>https://chesacanna.com/wp-content/uploads/2017/09/chesacanna_hp_logo.png</t>
  </si>
  <si>
    <t>https://chesacanna.com/</t>
  </si>
  <si>
    <t>10534 York Road NA Cockeysville Maryland 21030</t>
  </si>
  <si>
    <t>https://letsascend.com/menu/maryland/ellicott-city-med</t>
  </si>
  <si>
    <t>10169 Baltimore National Pike NA Ellicott City Maryland 21042</t>
  </si>
  <si>
    <t>https://remedymaryland.com/locations/maryland/baltimore-dispensary/</t>
  </si>
  <si>
    <t>7165c Security Blvd. NA Windsor Mill Maryland 21244</t>
  </si>
  <si>
    <t>https://letsascend.com/locations/maryland/laurel/</t>
  </si>
  <si>
    <t>14703 Baltimore Avenue NA Laurel Maryland 20707</t>
  </si>
  <si>
    <t>https://letsascend.com/menu/maryland/crofton-rec</t>
  </si>
  <si>
    <t>1657 Crofton Blvd NA Crofton Maryland 21114</t>
  </si>
  <si>
    <t>https://www.gpwellness.com/laurel-menu</t>
  </si>
  <si>
    <t>116 Washington Blvd SNA Laurel Maryland 20707</t>
  </si>
  <si>
    <t>https://www.gpwellness.com/millersville-menu</t>
  </si>
  <si>
    <t>8100 Veterans Highway NA Millersville Maryland 21108</t>
  </si>
  <si>
    <t>https://districtcannabis.us/wp-content/uploads/2023/06/district-cannabis-logo-2024.png</t>
  </si>
  <si>
    <t>https://districtcannabis.us/</t>
  </si>
  <si>
    <t>17276 Valley Mall Rd.NA Hagerstown Maryland 21740</t>
  </si>
  <si>
    <t>https://images.squarespace-cdn.com/content/v1/5c92f4788d974023b5fa8b97/1566509657110-KPQSSQIL0LYE22SUF4QS/Fav.jpg</t>
  </si>
  <si>
    <t>https://theforestdispensary.com/baltimore-md</t>
  </si>
  <si>
    <t>3301 Boston StNA Baltimore Maryland 21224</t>
  </si>
  <si>
    <t>https://thrivedispensaries.com</t>
  </si>
  <si>
    <t>9520 Marlboro PikeSuite 103 Upper Marlboro Maryland 20772</t>
  </si>
  <si>
    <t>https://www.nirvanacenter.com/maryland/downtown-baltimore</t>
  </si>
  <si>
    <t>805 N Howard StNA Baltimore Maryland 21201</t>
  </si>
  <si>
    <t>https://kentreserve.com/wp-content/uploads/2025/02/Kent-Reserve-Primary-Logo.png</t>
  </si>
  <si>
    <t>https://kentreserve.com/</t>
  </si>
  <si>
    <t>400 Cypress St.NA Millington Maryland 21651</t>
  </si>
  <si>
    <t>https://fardotter.com/dispensaries/pikesville/</t>
  </si>
  <si>
    <t>1852 Reisterstown Rd Suite 100NA Pikesville Maryland 21208</t>
  </si>
  <si>
    <t>https://carolinepharma.com/wp-content/uploads/2025/07/CAROLINE-PHARMA-sign-jpg.jpg-1.webp</t>
  </si>
  <si>
    <t>https://carolinepharma.com/</t>
  </si>
  <si>
    <t>321 Bloomingdale AvenueNA Federalsburg Maryland 21632</t>
  </si>
  <si>
    <t>https://flwrdispensary.com/wp-content/uploads/2023/07/image0-1536x577.png</t>
  </si>
  <si>
    <t>https://flwrdispensary.com/</t>
  </si>
  <si>
    <t>101 E. Chesapeake Ave.NA Towson Maryland 21286</t>
  </si>
  <si>
    <t>https://static.wixstatic.com/media/8faf91_f2c55a7a96ac4a91917ee4931a732416~mv2.png/v1/crop/x_158,y_168,w_325,h_303/fill/w_193,h_180,al_c,q_85,usm_0.66_1.00_0.01,enc_avif,quality_auto/all%20green%20brain%20no%20background_edited.png</t>
  </si>
  <si>
    <t>https://www.elevateddispo.net/</t>
  </si>
  <si>
    <t>733 S. Salisbury Blvd.NA Salisbury Maryland 21801</t>
  </si>
  <si>
    <t>https://koandispensary.com/wp-content/uploads/2025/05/Slate-Gray-V2-Koan_Logo-1024x527.png</t>
  </si>
  <si>
    <t>https://koandispensary.com/</t>
  </si>
  <si>
    <t>10306 Ezra Drive Hagerstown Maryland 21740</t>
  </si>
  <si>
    <t>https://elevatedreleaf.com/wp-content/uploads/2022/02/elevated-releaf-logo-vertical.png</t>
  </si>
  <si>
    <t>https://elevatedreleaf.com/</t>
  </si>
  <si>
    <t>25 Liberty Rd. Sykesville Maryland 21784</t>
  </si>
  <si>
    <t>https://images.squarespace-cdn.com/content/v1/6335d7c18ed22370abf464c9/36dddf96-b5b6-4836-8532-72145999f87f/logo.png</t>
  </si>
  <si>
    <t>http://theedgedispensary.com/</t>
  </si>
  <si>
    <t>85 Stewart Drive Edgewater Maryland 21037</t>
  </si>
  <si>
    <t>Physical County</t>
  </si>
  <si>
    <t>Number of Dispensaries</t>
  </si>
  <si>
    <t>Plants Harvested</t>
  </si>
  <si>
    <t>Total Weight Sold (lbs)</t>
  </si>
  <si>
    <t>Total Weight Harvested (lbs)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</si>
  <si>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</si>
  <si>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</si>
  <si>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</si>
  <si>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</si>
  <si>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</si>
  <si>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An error was identified in how the data was pulled for the Plants tab due to not including an end date. This has been rectified and as a result the amounts will differ by a small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</si>
</sst>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 #,##0.00"/>
    <numFmt numFmtId="165" formatCode="_(* #,##0_);_(* \(#,##0\);_(* &quot;-&quot;??_);_(@_)"/>
    <numFmt numFmtId="166" formatCode="mm/dd/yyyy"/>
  </numFmts>
  <fonts count="6" x14ac:knownFonts="1">
    <font>
      <sz val="12"/>
      <color theme="1"/>
      <name val="Calibri"/>
      <scheme val="minor"/>
    </font>
    <font>
      <sz val="12"/>
      <color theme="1"/>
      <name val="Calibri"/>
      <scheme val="minor"/>
    </font>
    <font>
      <sz val="12"/>
      <color theme="1"/>
      <name val="Calibri"/>
    </font>
    <font>
      <sz val="12"/>
      <color rgb="FF000000"/>
      <name val="Calibri"/>
    </font>
    <font>
      <sz val="11"/>
      <color rgb="FF181818"/>
      <name val="Quattrocento Sans"/>
    </font>
    <font>
      <b/>
      <sz val="12"/>
      <color theme="0"/>
      <name val="Calibri"/>
    </font>
  </fonts>
  <fills count="4">
    <fill>
      <patternFill patternType="none"/>
    </fill>
    <fill>
      <patternFill patternType="gray125"/>
    </fill>
    <fill>
      <patternFill patternType="solid">
        <fgColor rgb="FFD9E2F3"/>
        <bgColor rgb="FFD9E2F3"/>
      </patternFill>
    </fill>
    <fill>
      <patternFill patternType="solid">
        <fgColor theme="4"/>
        <bgColor theme="4"/>
      </patternFill>
    </fill>
  </fills>
  <borders count="5">
    <border>
      <left/>
      <right/>
      <top/>
      <bottom/>
      <diagonal/>
    </border>
    <border>
      <left/>
      <right/>
      <top style="thin">
        <color rgb="FF8EAADB"/>
      </top>
      <bottom style="thin">
        <color rgb="FF8EAADB"/>
      </bottom>
      <diagonal/>
    </border>
    <border>
      <left/>
      <right/>
      <top style="thin">
        <color rgb="FF8EAADB"/>
      </top>
      <bottom style="thin">
        <color rgb="FF8EAADB"/>
      </bottom>
      <diagonal/>
    </border>
    <border>
      <left style="thin">
        <color rgb="FF8EAADB"/>
      </left>
      <right/>
      <top/>
      <bottom style="thin">
        <color rgb="FF8EAADB"/>
      </bottom>
      <diagonal/>
    </border>
    <border>
      <left/>
      <right style="thin">
        <color rgb="FF8EAADB"/>
      </right>
      <top/>
      <bottom style="thin">
        <color rgb="FF8EAADB"/>
      </bottom>
      <diagonal/>
    </border>
  </borders>
  <cellStyleXfs count="1">
    <xf numFmtId="0" fontId="0" fillId="0" borderId="0"/>
  </cellStyleXfs>
  <cellXfs count="25">
    <xf numFmtId="0" fontId="0" fillId="0" borderId="0" xfId="0"/>
    <xf numFmtId="0" fontId="1" fillId="0" borderId="0" xfId="0" applyFont="1"/>
    <xf numFmtId="1" fontId="2" fillId="0" borderId="0" xfId="0" applyNumberFormat="1" applyFont="1"/>
    <xf numFmtId="44" fontId="2" fillId="0" borderId="0" xfId="0" applyNumberFormat="1" applyFont="1"/>
    <xf numFmtId="0" fontId="2" fillId="0" borderId="0" xfId="0" applyFont="1" applyAlignment="1">
      <alignment horizontal="left"/>
    </xf>
    <xf numFmtId="17" fontId="2" fillId="0" borderId="0" xfId="0" applyNumberFormat="1" applyFont="1"/>
    <xf numFmtId="44" fontId="2" fillId="0" borderId="0" xfId="0" applyNumberFormat="1" applyFont="1" applyAlignment="1">
      <alignment horizontal="left"/>
    </xf>
    <xf numFmtId="0" fontId="2" fillId="2" borderId="1" xfId="0" applyFont="1" applyFill="1" applyBorder="1"/>
    <xf numFmtId="44" fontId="2" fillId="2" borderId="1" xfId="0" applyNumberFormat="1" applyFont="1" applyFill="1" applyBorder="1" applyAlignment="1">
      <alignment horizontal="left"/>
    </xf>
    <xf numFmtId="0" fontId="2" fillId="0" borderId="2" xfId="0" applyFont="1" applyBorder="1"/>
    <xf numFmtId="44" fontId="2" fillId="0" borderId="2" xfId="0" applyNumberFormat="1" applyFont="1" applyBorder="1" applyAlignment="1">
      <alignment horizontal="left"/>
    </xf>
    <xf numFmtId="1" fontId="2" fillId="0" borderId="0" xfId="0" applyNumberFormat="1" applyFont="1" applyAlignment="1">
      <alignment horizontal="left"/>
    </xf>
    <xf numFmtId="164" fontId="2" fillId="0" borderId="0" xfId="0" applyNumberFormat="1" applyFont="1"/>
    <xf numFmtId="14" fontId="2" fillId="0" borderId="0" xfId="0" applyNumberFormat="1" applyFont="1"/>
    <xf numFmtId="165" fontId="2" fillId="0" borderId="0" xfId="0" applyNumberFormat="1" applyFont="1"/>
    <xf numFmtId="3" fontId="2" fillId="0" borderId="0" xfId="0" applyNumberFormat="1" applyFont="1"/>
    <xf numFmtId="0" fontId="3" fillId="0" borderId="0" xfId="0" applyFont="1"/>
    <xf numFmtId="166" fontId="2" fillId="0" borderId="0" xfId="0" applyNumberFormat="1" applyFont="1"/>
    <xf numFmtId="0" fontId="4" fillId="0" borderId="0" xfId="0" applyFont="1"/>
    <xf numFmtId="14" fontId="3" fillId="0" borderId="0" xfId="0" applyNumberFormat="1" applyFont="1"/>
    <xf numFmtId="0" fontId="5" fillId="3" borderId="3" xfId="0" applyFont="1" applyFill="1" applyBorder="1"/>
    <xf numFmtId="0" fontId="5" fillId="3" borderId="4" xfId="0" applyFont="1" applyFill="1" applyBorder="1"/>
    <xf numFmtId="4" fontId="2" fillId="0" borderId="0" xfId="0" applyNumberFormat="1" applyFont="1"/>
    <xf numFmtId="0" fontId="2" fillId="0" borderId="0" xfId="0" applyFont="1" applyAlignment="1">
      <alignment wrapText="1"/>
    </xf>
    <xf numFmtId="14" fontId="2" fillId="0" borderId="0" xfId="0" applyNumberFormat="1" applyFont="1" applyAlignment="1">
      <alignment wrapText="1"/>
    </xf>
  </cellXfs>
  <cellStyles count="1">
    <cellStyle name="Normal" xfId="0" builtinId="0"/>
  </cellStyles>
  <dxfs count="50">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
      <fill>
        <patternFill patternType="solid">
          <fgColor theme="0"/>
          <bgColor theme="0"/>
        </patternFill>
      </fill>
    </dxf>
    <dxf>
      <fill>
        <patternFill patternType="solid">
          <fgColor rgb="FFD9E2F3"/>
          <bgColor rgb="FFD9E2F3"/>
        </patternFill>
      </fill>
    </dxf>
    <dxf>
      <fill>
        <patternFill patternType="solid">
          <fgColor theme="4"/>
          <bgColor theme="4"/>
        </patternFill>
      </fill>
    </dxf>
  </dxfs>
  <tableStyles count="16">
    <tableStyle name="Market Sales Data-style" pivot="0" count="3" xr9:uid="{00000000-0011-0000-FFFF-FFFF00000000}">
      <tableStyleElement type="headerRow" dxfId="49"/>
      <tableStyleElement type="firstRowStripe" dxfId="48"/>
      <tableStyleElement type="secondRowStripe" dxfId="47"/>
    </tableStyle>
    <tableStyle name="Market Sales Summary Metrics-style" pivot="0" count="3" xr9:uid="{00000000-0011-0000-FFFF-FFFF01000000}">
      <tableStyleElement type="headerRow" dxfId="46"/>
      <tableStyleElement type="firstRowStripe" dxfId="45"/>
      <tableStyleElement type="secondRowStripe" dxfId="44"/>
    </tableStyle>
    <tableStyle name="Volume Data-style" pivot="0" count="3" xr9:uid="{00000000-0011-0000-FFFF-FFFF02000000}">
      <tableStyleElement type="headerRow" dxfId="43"/>
      <tableStyleElement type="firstRowStripe" dxfId="42"/>
      <tableStyleElement type="secondRowStripe" dxfId="41"/>
    </tableStyle>
    <tableStyle name="Dispensary Transactions-style" pivot="0" count="3" xr9:uid="{00000000-0011-0000-FFFF-FFFF03000000}">
      <tableStyleElement type="headerRow" dxfId="40"/>
      <tableStyleElement type="firstRowStripe" dxfId="39"/>
      <tableStyleElement type="secondRowStripe" dxfId="38"/>
    </tableStyle>
    <tableStyle name="People Summary Metrics-style" pivot="0" count="3" xr9:uid="{00000000-0011-0000-FFFF-FFFF04000000}">
      <tableStyleElement type="headerRow" dxfId="37"/>
      <tableStyleElement type="firstRowStripe" dxfId="36"/>
      <tableStyleElement type="secondRowStripe" dxfId="35"/>
    </tableStyle>
    <tableStyle name="Inspections-style" pivot="0" count="3" xr9:uid="{00000000-0011-0000-FFFF-FFFF05000000}">
      <tableStyleElement type="headerRow" dxfId="34"/>
      <tableStyleElement type="firstRowStripe" dxfId="33"/>
      <tableStyleElement type="secondRowStripe" dxfId="32"/>
    </tableStyle>
    <tableStyle name="License Data-style" pivot="0" count="3" xr9:uid="{00000000-0011-0000-FFFF-FFFF06000000}">
      <tableStyleElement type="headerRow" dxfId="31"/>
      <tableStyleElement type="firstRowStripe" dxfId="30"/>
      <tableStyleElement type="secondRowStripe" dxfId="29"/>
    </tableStyle>
    <tableStyle name="License Data Summary Metrics-style" pivot="0" count="4" xr9:uid="{00000000-0011-0000-FFFF-FFFF07000000}">
      <tableStyleElement type="headerRow" dxfId="28"/>
      <tableStyleElement type="totalRow" dxfId="25"/>
      <tableStyleElement type="firstRowStripe" dxfId="27"/>
      <tableStyleElement type="secondRowStripe" dxfId="26"/>
    </tableStyle>
    <tableStyle name="Social Equity License Data-style" pivot="0" count="3" xr9:uid="{00000000-0011-0000-FFFF-FFFF08000000}">
      <tableStyleElement type="headerRow" dxfId="24"/>
      <tableStyleElement type="firstRowStripe" dxfId="23"/>
      <tableStyleElement type="secondRowStripe" dxfId="22"/>
    </tableStyle>
    <tableStyle name="Social Equity License Summary-style" pivot="0" count="4" xr9:uid="{00000000-0011-0000-FFFF-FFFF09000000}">
      <tableStyleElement type="headerRow" dxfId="21"/>
      <tableStyleElement type="totalRow" dxfId="18"/>
      <tableStyleElement type="firstRowStripe" dxfId="20"/>
      <tableStyleElement type="secondRowStripe" dxfId="19"/>
    </tableStyle>
    <tableStyle name="Dispensaries Address Data-style" pivot="0" count="3" xr9:uid="{00000000-0011-0000-FFFF-FFFF0A000000}">
      <tableStyleElement type="headerRow" dxfId="17"/>
      <tableStyleElement type="firstRowStripe" dxfId="16"/>
      <tableStyleElement type="secondRowStripe" dxfId="15"/>
    </tableStyle>
    <tableStyle name="Dispensaries by County-style" pivot="0" count="3" xr9:uid="{00000000-0011-0000-FFFF-FFFF0B000000}">
      <tableStyleElement type="headerRow" dxfId="14"/>
      <tableStyleElement type="firstRowStripe" dxfId="13"/>
      <tableStyleElement type="secondRowStripe" dxfId="12"/>
    </tableStyle>
    <tableStyle name="Plants Harvested-style" pivot="0" count="3" xr9:uid="{00000000-0011-0000-FFFF-FFFF0C000000}">
      <tableStyleElement type="headerRow" dxfId="11"/>
      <tableStyleElement type="firstRowStripe" dxfId="10"/>
      <tableStyleElement type="secondRowStripe" dxfId="9"/>
    </tableStyle>
    <tableStyle name="Total Weight Sold-style" pivot="0" count="3" xr9:uid="{00000000-0011-0000-FFFF-FFFF0D000000}">
      <tableStyleElement type="headerRow" dxfId="8"/>
      <tableStyleElement type="firstRowStripe" dxfId="7"/>
      <tableStyleElement type="secondRowStripe" dxfId="6"/>
    </tableStyle>
    <tableStyle name="Total Weight Harvested-style" pivot="0" count="3" xr9:uid="{00000000-0011-0000-FFFF-FFFF0E000000}">
      <tableStyleElement type="headerRow" dxfId="5"/>
      <tableStyleElement type="firstRowStripe" dxfId="4"/>
      <tableStyleElement type="secondRowStripe" dxfId="3"/>
    </tableStyle>
    <tableStyle name="Notes-style" pivot="0" count="3" xr9:uid="{00000000-0011-0000-FFFF-FFFF0F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1379">
  <tableColumns count="6">
    <tableColumn id="1" xr3:uid="{00000000-0010-0000-0000-000001000000}" name="Product Type"/>
    <tableColumn id="2" xr3:uid="{00000000-0010-0000-0000-000002000000}" name="Product Category Name"/>
    <tableColumn id="3" xr3:uid="{00000000-0010-0000-0000-000003000000}" name="Year"/>
    <tableColumn id="4" xr3:uid="{00000000-0010-0000-0000-000004000000}" name="Month"/>
    <tableColumn id="5" xr3:uid="{00000000-0010-0000-0000-000005000000}" name="Sales Customer Type "/>
    <tableColumn id="6" xr3:uid="{00000000-0010-0000-0000-000006000000}" name="Total Price"/>
  </tableColumns>
  <tableStyleInfo name="Market Sales Data-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B8" totalsRowCount="1">
  <tableColumns count="2">
    <tableColumn id="1" xr3:uid="{00000000-0010-0000-0900-000001000000}" name="License Type" totalsRowLabel="Total Licenses"/>
    <tableColumn id="2" xr3:uid="{00000000-0010-0000-0900-000002000000}" name="Number of Licenses" totalsRowFunction="custom">
      <totalsRowFormula>SUBTOTAL(109,'Social Equity License Summary'!$B$2:$B$7)</totalsRowFormula>
    </tableColumn>
  </tableColumns>
  <tableStyleInfo name="Social Equity License Summary-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1:K109">
  <tableColumns count="11">
    <tableColumn id="1" xr3:uid="{00000000-0010-0000-0A00-000001000000}" name="Lat"/>
    <tableColumn id="2" xr3:uid="{00000000-0010-0000-0A00-000002000000}" name="Long"/>
    <tableColumn id="3" xr3:uid="{00000000-0010-0000-0A00-000003000000}" name="License Number"/>
    <tableColumn id="4" xr3:uid="{00000000-0010-0000-0A00-000004000000}" name="Logo"/>
    <tableColumn id="5" xr3:uid="{00000000-0010-0000-0A00-000005000000}" name="URL"/>
    <tableColumn id="6" xr3:uid="{00000000-0010-0000-0A00-000006000000}" name="Business Name"/>
    <tableColumn id="7" xr3:uid="{00000000-0010-0000-0A00-000007000000}" name="Location Name"/>
    <tableColumn id="8" xr3:uid="{00000000-0010-0000-0A00-000008000000}" name="Trade Name"/>
    <tableColumn id="9" xr3:uid="{00000000-0010-0000-0A00-000009000000}" name="County"/>
    <tableColumn id="10" xr3:uid="{00000000-0010-0000-0A00-00000A000000}" name="Geocoding Address"/>
    <tableColumn id="11" xr3:uid="{00000000-0010-0000-0A00-00000B000000}" name="Region"/>
  </tableColumns>
  <tableStyleInfo name="Dispensaries Address Data-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1:B25">
  <tableColumns count="2">
    <tableColumn id="1" xr3:uid="{00000000-0010-0000-0B00-000001000000}" name="Physical County"/>
    <tableColumn id="2" xr3:uid="{00000000-0010-0000-0B00-000002000000}" name="Number of Dispensaries"/>
  </tableColumns>
  <tableStyleInfo name="Dispensaries by County-style"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1:B35">
  <tableColumns count="2">
    <tableColumn id="1" xr3:uid="{00000000-0010-0000-0C00-000001000000}" name="Month"/>
    <tableColumn id="2" xr3:uid="{00000000-0010-0000-0C00-000002000000}" name="Plants Harvested"/>
  </tableColumns>
  <tableStyleInfo name="Plants Harvested-style"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1:B35">
  <tableColumns count="2">
    <tableColumn id="1" xr3:uid="{00000000-0010-0000-0D00-000001000000}" name="Month"/>
    <tableColumn id="2" xr3:uid="{00000000-0010-0000-0D00-000002000000}" name="Total Weight Sold (lbs)"/>
  </tableColumns>
  <tableStyleInfo name="Total Weight Sold-style"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1:B35">
  <tableColumns count="2">
    <tableColumn id="1" xr3:uid="{00000000-0010-0000-0E00-000001000000}" name="Month"/>
    <tableColumn id="2" xr3:uid="{00000000-0010-0000-0E00-000002000000}" name="Total Weight Harvested (lbs)"/>
  </tableColumns>
  <tableStyleInfo name="Total Weight Harvested-style"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1:C4">
  <tableColumns count="3">
    <tableColumn id="1" xr3:uid="{00000000-0010-0000-0F00-000001000000}" name="Month of Update"/>
    <tableColumn id="2" xr3:uid="{00000000-0010-0000-0F00-000002000000}" name="Notes"/>
    <tableColumn id="3" xr3:uid="{00000000-0010-0000-0F00-000003000000}" name="Date"/>
  </tableColumns>
  <tableStyleInfo name="Not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C93">
  <tableColumns count="3">
    <tableColumn id="1" xr3:uid="{00000000-0010-0000-0100-000001000000}" name="Month-Year"/>
    <tableColumn id="2" xr3:uid="{00000000-0010-0000-0100-000002000000}" name="Metric Name "/>
    <tableColumn id="3" xr3:uid="{00000000-0010-0000-0100-000003000000}" name="Amount"/>
  </tableColumns>
  <tableStyleInfo name="Market Sales Summary Metric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G764">
  <tableColumns count="7">
    <tableColumn id="1" xr3:uid="{00000000-0010-0000-0200-000001000000}" name="Unit of Measure"/>
    <tableColumn id="2" xr3:uid="{00000000-0010-0000-0200-000002000000}" name="Product Type"/>
    <tableColumn id="3" xr3:uid="{00000000-0010-0000-0200-000003000000}" name="Product Category Name"/>
    <tableColumn id="4" xr3:uid="{00000000-0010-0000-0200-000004000000}" name="Year"/>
    <tableColumn id="5" xr3:uid="{00000000-0010-0000-0200-000005000000}" name="Month"/>
    <tableColumn id="6" xr3:uid="{00000000-0010-0000-0200-000006000000}" name="Quantity Sold"/>
    <tableColumn id="7" xr3:uid="{00000000-0010-0000-0200-000007000000}" name="Total Price"/>
  </tableColumns>
  <tableStyleInfo name="Volume Data-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C63">
  <tableColumns count="3">
    <tableColumn id="1" xr3:uid="{00000000-0010-0000-0300-000001000000}" name="Month"/>
    <tableColumn id="2" xr3:uid="{00000000-0010-0000-0300-000002000000}" name="Customer Type (group)"/>
    <tableColumn id="3" xr3:uid="{00000000-0010-0000-0300-000003000000}" name="Dispensary Transactions"/>
  </tableColumns>
  <tableStyleInfo name="Dispensary Transaction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C70">
  <tableColumns count="3">
    <tableColumn id="1" xr3:uid="{00000000-0010-0000-0400-000001000000}" name="Month-Year"/>
    <tableColumn id="2" xr3:uid="{00000000-0010-0000-0400-000002000000}" name="Metric Name"/>
    <tableColumn id="3" xr3:uid="{00000000-0010-0000-0400-000003000000}" name="Value"/>
  </tableColumns>
  <tableStyleInfo name="People Summary Metrics-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D193">
  <tableColumns count="4">
    <tableColumn id="1" xr3:uid="{00000000-0010-0000-0500-000001000000}" name="Month"/>
    <tableColumn id="2" xr3:uid="{00000000-0010-0000-0500-000002000000}" name="Licensee Type"/>
    <tableColumn id="3" xr3:uid="{00000000-0010-0000-0500-000003000000}" name="Year"/>
    <tableColumn id="4" xr3:uid="{00000000-0010-0000-0500-000004000000}" name="Total Inspections"/>
  </tableColumns>
  <tableStyleInfo name="Inspections-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1:I184">
  <tableColumns count="9">
    <tableColumn id="1" xr3:uid="{00000000-0010-0000-0600-000001000000}" name="License #"/>
    <tableColumn id="2" xr3:uid="{00000000-0010-0000-0600-000002000000}" name="Record Type "/>
    <tableColumn id="3" xr3:uid="{00000000-0010-0000-0600-000003000000}" name="Business Name"/>
    <tableColumn id="4" xr3:uid="{00000000-0010-0000-0600-000004000000}" name="Location Name (Dispensary Only)"/>
    <tableColumn id="5" xr3:uid="{00000000-0010-0000-0600-000005000000}" name="Trade Name"/>
    <tableColumn id="6" xr3:uid="{00000000-0010-0000-0600-000006000000}" name="License Start Date"/>
    <tableColumn id="7" xr3:uid="{00000000-0010-0000-0600-000007000000}" name="License Expiration Date"/>
    <tableColumn id="8" xr3:uid="{00000000-0010-0000-0600-000008000000}" name="Registration Type"/>
    <tableColumn id="9" xr3:uid="{00000000-0010-0000-0600-000009000000}" name="Business Type"/>
  </tableColumns>
  <tableStyleInfo name="License Data-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1:D7" totalsRowCount="1">
  <tableColumns count="4">
    <tableColumn id="1" xr3:uid="{00000000-0010-0000-0700-000001000000}" name="License Type" totalsRowLabel="Total"/>
    <tableColumn id="2" xr3:uid="{00000000-0010-0000-0700-000002000000}" name="Number of Licenses" totalsRowFunction="custom">
      <totalsRowFormula>SUBTOTAL(109,'License Data Summary Metrics'!$B$2:$B$6)</totalsRowFormula>
    </tableColumn>
    <tableColumn id="3" xr3:uid="{00000000-0010-0000-0700-000003000000}" name="Business Type - Standard" totalsRowFunction="custom">
      <totalsRowFormula>SUBTOTAL(109,'License Data Summary Metrics'!$C$2:$C$6)</totalsRowFormula>
    </tableColumn>
    <tableColumn id="4" xr3:uid="{00000000-0010-0000-0700-000004000000}" name="Business Type - Micro" totalsRowFunction="custom">
      <totalsRowFormula>SUBTOTAL(109,'License Data Summary Metrics'!$D$2:$D$6)</totalsRowFormula>
    </tableColumn>
  </tableColumns>
  <tableStyleInfo name="License Data Summary Metrics-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1:F206">
  <tableColumns count="6">
    <tableColumn id="1" xr3:uid="{00000000-0010-0000-0800-000001000000}" name="License Number"/>
    <tableColumn id="2" xr3:uid="{00000000-0010-0000-0800-000002000000}" name="Entity Name"/>
    <tableColumn id="3" xr3:uid="{00000000-0010-0000-0800-000003000000}" name="License Award Category"/>
    <tableColumn id="4" xr3:uid="{00000000-0010-0000-0800-000004000000}" name="Region/Jurisdiction of Award"/>
    <tableColumn id="5" xr3:uid="{00000000-0010-0000-0800-000005000000}" name="Secured Location"/>
    <tableColumn id="6" xr3:uid="{00000000-0010-0000-0800-000006000000}" name="Date of Conditional License Issuance"/>
  </tableColumns>
  <tableStyleInfo name="Social Equity License Dat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379"/>
  <sheetViews>
    <sheetView tabSelected="1" workbookViewId="0">
      <pane ySplit="1" topLeftCell="A1336" activePane="bottomLeft" state="frozen"/>
      <selection pane="bottomLeft"/>
    </sheetView>
  </sheetViews>
  <sheetFormatPr defaultColWidth="11.25" defaultRowHeight="15" customHeight="1" x14ac:dyDescent="0.25"/>
  <cols>
    <col min="1" max="1" width="24" customWidth="1"/>
    <col min="2" max="2" width="42" customWidth="1"/>
    <col min="3" max="3" width="10.125" customWidth="1"/>
    <col min="4" max="4" width="9.5" customWidth="1"/>
    <col min="5" max="5" width="21.125" customWidth="1"/>
    <col min="6" max="6" width="14.75" customWidth="1"/>
    <col min="7" max="26" width="11" customWidth="1"/>
  </cols>
  <sheetData>
    <row r="1" spans="1:6" ht="15.75" customHeight="1" x14ac:dyDescent="0.25">
      <c r="A1" s="1" t="s">
        <v>0</v>
      </c>
      <c r="B1" s="1" t="s">
        <v>1</v>
      </c>
      <c r="C1" s="2" t="s">
        <v>2</v>
      </c>
      <c r="D1" s="1" t="s">
        <v>3</v>
      </c>
      <c r="E1" s="1" t="s">
        <v>4</v>
      </c>
      <c r="F1" s="3" t="s">
        <v>5</v>
      </c>
    </row>
    <row r="2" spans="1:6" ht="15.75" customHeight="1" x14ac:dyDescent="0.25">
      <c r="A2" s="1" t="s">
        <v>6</v>
      </c>
      <c r="B2" s="4" t="s">
        <v>7</v>
      </c>
      <c r="C2" s="2">
        <v>2023</v>
      </c>
      <c r="D2" s="5" t="s">
        <v>8</v>
      </c>
      <c r="E2" s="1" t="s">
        <v>9</v>
      </c>
      <c r="F2" s="3">
        <v>24193.86</v>
      </c>
    </row>
    <row r="3" spans="1:6" ht="15.75" customHeight="1" x14ac:dyDescent="0.25">
      <c r="A3" s="1" t="s">
        <v>6</v>
      </c>
      <c r="B3" s="4" t="s">
        <v>10</v>
      </c>
      <c r="C3" s="2">
        <v>2023</v>
      </c>
      <c r="D3" s="5" t="s">
        <v>8</v>
      </c>
      <c r="E3" s="1" t="s">
        <v>9</v>
      </c>
      <c r="F3" s="3">
        <v>200843.94</v>
      </c>
    </row>
    <row r="4" spans="1:6" ht="15.75" customHeight="1" x14ac:dyDescent="0.25">
      <c r="A4" s="1" t="s">
        <v>6</v>
      </c>
      <c r="B4" s="4" t="s">
        <v>11</v>
      </c>
      <c r="C4" s="2">
        <v>2023</v>
      </c>
      <c r="D4" s="5" t="s">
        <v>8</v>
      </c>
      <c r="E4" s="1" t="s">
        <v>9</v>
      </c>
      <c r="F4" s="3">
        <v>1941541.41</v>
      </c>
    </row>
    <row r="5" spans="1:6" ht="15.75" customHeight="1" x14ac:dyDescent="0.25">
      <c r="A5" s="1" t="s">
        <v>6</v>
      </c>
      <c r="B5" s="4" t="s">
        <v>6</v>
      </c>
      <c r="C5" s="2">
        <v>2023</v>
      </c>
      <c r="D5" s="5" t="s">
        <v>8</v>
      </c>
      <c r="E5" s="1" t="s">
        <v>9</v>
      </c>
      <c r="F5" s="3">
        <v>19239456.870000001</v>
      </c>
    </row>
    <row r="6" spans="1:6" ht="15.75" customHeight="1" x14ac:dyDescent="0.25">
      <c r="A6" s="1" t="s">
        <v>12</v>
      </c>
      <c r="B6" s="4" t="s">
        <v>13</v>
      </c>
      <c r="C6" s="2">
        <v>2023</v>
      </c>
      <c r="D6" s="5" t="s">
        <v>8</v>
      </c>
      <c r="E6" s="1" t="s">
        <v>9</v>
      </c>
      <c r="F6" s="3">
        <v>48858.1</v>
      </c>
    </row>
    <row r="7" spans="1:6" ht="15.75" customHeight="1" x14ac:dyDescent="0.25">
      <c r="A7" s="1" t="s">
        <v>12</v>
      </c>
      <c r="B7" s="4" t="s">
        <v>14</v>
      </c>
      <c r="C7" s="2">
        <v>2023</v>
      </c>
      <c r="D7" s="5" t="s">
        <v>8</v>
      </c>
      <c r="E7" s="1" t="s">
        <v>9</v>
      </c>
      <c r="F7" s="3">
        <v>17299.990000000002</v>
      </c>
    </row>
    <row r="8" spans="1:6" ht="15.75" customHeight="1" x14ac:dyDescent="0.25">
      <c r="A8" s="1" t="s">
        <v>12</v>
      </c>
      <c r="B8" s="4" t="s">
        <v>15</v>
      </c>
      <c r="C8" s="2">
        <v>2023</v>
      </c>
      <c r="D8" s="5" t="s">
        <v>8</v>
      </c>
      <c r="E8" s="1" t="s">
        <v>9</v>
      </c>
      <c r="F8" s="3">
        <v>427969.72</v>
      </c>
    </row>
    <row r="9" spans="1:6" ht="15.75" customHeight="1" x14ac:dyDescent="0.25">
      <c r="A9" s="1" t="s">
        <v>12</v>
      </c>
      <c r="B9" s="4" t="s">
        <v>16</v>
      </c>
      <c r="C9" s="2">
        <v>2023</v>
      </c>
      <c r="D9" s="5" t="s">
        <v>8</v>
      </c>
      <c r="E9" s="1" t="s">
        <v>9</v>
      </c>
      <c r="F9" s="3">
        <v>3116474.17</v>
      </c>
    </row>
    <row r="10" spans="1:6" ht="15.75" customHeight="1" x14ac:dyDescent="0.25">
      <c r="A10" s="1" t="s">
        <v>12</v>
      </c>
      <c r="B10" s="4" t="s">
        <v>17</v>
      </c>
      <c r="C10" s="2">
        <v>2023</v>
      </c>
      <c r="D10" s="5" t="s">
        <v>8</v>
      </c>
      <c r="E10" s="1" t="s">
        <v>9</v>
      </c>
      <c r="F10" s="3">
        <v>8611781.0800000001</v>
      </c>
    </row>
    <row r="11" spans="1:6" ht="15.75" customHeight="1" x14ac:dyDescent="0.25">
      <c r="A11" s="1" t="s">
        <v>18</v>
      </c>
      <c r="B11" s="4" t="s">
        <v>19</v>
      </c>
      <c r="C11" s="2">
        <v>2023</v>
      </c>
      <c r="D11" s="5" t="s">
        <v>8</v>
      </c>
      <c r="E11" s="1" t="s">
        <v>9</v>
      </c>
      <c r="F11" s="3">
        <v>9985.2800000000007</v>
      </c>
    </row>
    <row r="12" spans="1:6" ht="15.75" customHeight="1" x14ac:dyDescent="0.25">
      <c r="A12" s="1" t="s">
        <v>18</v>
      </c>
      <c r="B12" s="4" t="s">
        <v>20</v>
      </c>
      <c r="C12" s="2">
        <v>2023</v>
      </c>
      <c r="D12" s="5" t="s">
        <v>8</v>
      </c>
      <c r="E12" s="1" t="s">
        <v>9</v>
      </c>
      <c r="F12" s="3">
        <v>148282.6</v>
      </c>
    </row>
    <row r="13" spans="1:6" ht="15.75" customHeight="1" x14ac:dyDescent="0.25">
      <c r="A13" s="1" t="s">
        <v>18</v>
      </c>
      <c r="B13" s="4" t="s">
        <v>21</v>
      </c>
      <c r="C13" s="2">
        <v>2023</v>
      </c>
      <c r="D13" s="5" t="s">
        <v>8</v>
      </c>
      <c r="E13" s="1" t="s">
        <v>9</v>
      </c>
      <c r="F13" s="3">
        <v>171600.97</v>
      </c>
    </row>
    <row r="14" spans="1:6" ht="15.75" customHeight="1" x14ac:dyDescent="0.25">
      <c r="A14" s="1" t="s">
        <v>18</v>
      </c>
      <c r="B14" s="4" t="s">
        <v>22</v>
      </c>
      <c r="C14" s="2">
        <v>2023</v>
      </c>
      <c r="D14" s="5" t="s">
        <v>8</v>
      </c>
      <c r="E14" s="1" t="s">
        <v>9</v>
      </c>
      <c r="F14" s="3">
        <v>91934.28</v>
      </c>
    </row>
    <row r="15" spans="1:6" ht="15.75" customHeight="1" x14ac:dyDescent="0.25">
      <c r="A15" s="1" t="s">
        <v>18</v>
      </c>
      <c r="B15" s="4" t="s">
        <v>23</v>
      </c>
      <c r="C15" s="2">
        <v>2023</v>
      </c>
      <c r="D15" s="5" t="s">
        <v>8</v>
      </c>
      <c r="E15" s="1" t="s">
        <v>9</v>
      </c>
      <c r="F15" s="3">
        <v>6213.31</v>
      </c>
    </row>
    <row r="16" spans="1:6" ht="15.75" customHeight="1" x14ac:dyDescent="0.25">
      <c r="A16" s="1" t="s">
        <v>18</v>
      </c>
      <c r="B16" s="4" t="s">
        <v>24</v>
      </c>
      <c r="C16" s="2">
        <v>2023</v>
      </c>
      <c r="D16" s="5" t="s">
        <v>8</v>
      </c>
      <c r="E16" s="1" t="s">
        <v>9</v>
      </c>
      <c r="F16" s="3">
        <v>186712.87</v>
      </c>
    </row>
    <row r="17" spans="1:6" ht="15.75" customHeight="1" x14ac:dyDescent="0.25">
      <c r="A17" s="1" t="s">
        <v>18</v>
      </c>
      <c r="B17" s="4" t="s">
        <v>25</v>
      </c>
      <c r="C17" s="2">
        <v>2023</v>
      </c>
      <c r="D17" s="5" t="s">
        <v>8</v>
      </c>
      <c r="E17" s="1" t="s">
        <v>9</v>
      </c>
      <c r="F17" s="3">
        <v>160617.1</v>
      </c>
    </row>
    <row r="18" spans="1:6" ht="15.75" customHeight="1" x14ac:dyDescent="0.25">
      <c r="A18" s="1" t="s">
        <v>18</v>
      </c>
      <c r="B18" s="4" t="s">
        <v>26</v>
      </c>
      <c r="C18" s="2">
        <v>2023</v>
      </c>
      <c r="D18" s="5" t="s">
        <v>8</v>
      </c>
      <c r="E18" s="1" t="s">
        <v>9</v>
      </c>
      <c r="F18" s="3">
        <v>14355.46</v>
      </c>
    </row>
    <row r="19" spans="1:6" ht="15.75" customHeight="1" x14ac:dyDescent="0.25">
      <c r="A19" s="1" t="s">
        <v>18</v>
      </c>
      <c r="B19" s="4" t="s">
        <v>27</v>
      </c>
      <c r="C19" s="2">
        <v>2023</v>
      </c>
      <c r="D19" s="5" t="s">
        <v>8</v>
      </c>
      <c r="E19" s="1" t="s">
        <v>9</v>
      </c>
      <c r="F19" s="3">
        <v>2458117.31</v>
      </c>
    </row>
    <row r="20" spans="1:6" ht="15.75" customHeight="1" x14ac:dyDescent="0.25">
      <c r="A20" s="1" t="s">
        <v>18</v>
      </c>
      <c r="B20" s="4" t="s">
        <v>28</v>
      </c>
      <c r="C20" s="2">
        <v>2023</v>
      </c>
      <c r="D20" s="5" t="s">
        <v>8</v>
      </c>
      <c r="E20" s="1" t="s">
        <v>9</v>
      </c>
      <c r="F20" s="3">
        <v>2761609.74</v>
      </c>
    </row>
    <row r="21" spans="1:6" ht="15.75" customHeight="1" x14ac:dyDescent="0.25">
      <c r="A21" s="1" t="s">
        <v>6</v>
      </c>
      <c r="B21" s="4" t="s">
        <v>7</v>
      </c>
      <c r="C21" s="2">
        <v>2023</v>
      </c>
      <c r="D21" s="5" t="s">
        <v>29</v>
      </c>
      <c r="E21" s="1" t="s">
        <v>9</v>
      </c>
      <c r="F21" s="3">
        <v>13381.97</v>
      </c>
    </row>
    <row r="22" spans="1:6" ht="15.75" customHeight="1" x14ac:dyDescent="0.25">
      <c r="A22" s="1" t="s">
        <v>6</v>
      </c>
      <c r="B22" s="4" t="s">
        <v>10</v>
      </c>
      <c r="C22" s="2">
        <v>2023</v>
      </c>
      <c r="D22" s="5" t="s">
        <v>29</v>
      </c>
      <c r="E22" s="1" t="s">
        <v>9</v>
      </c>
      <c r="F22" s="3">
        <v>218601.56</v>
      </c>
    </row>
    <row r="23" spans="1:6" ht="15.75" customHeight="1" x14ac:dyDescent="0.25">
      <c r="A23" s="1" t="s">
        <v>6</v>
      </c>
      <c r="B23" s="4" t="s">
        <v>11</v>
      </c>
      <c r="C23" s="2">
        <v>2023</v>
      </c>
      <c r="D23" s="5" t="s">
        <v>29</v>
      </c>
      <c r="E23" s="1" t="s">
        <v>9</v>
      </c>
      <c r="F23" s="3">
        <v>1895738.02</v>
      </c>
    </row>
    <row r="24" spans="1:6" ht="15.75" customHeight="1" x14ac:dyDescent="0.25">
      <c r="A24" s="1" t="s">
        <v>6</v>
      </c>
      <c r="B24" s="4" t="s">
        <v>6</v>
      </c>
      <c r="C24" s="2">
        <v>2023</v>
      </c>
      <c r="D24" s="5" t="s">
        <v>29</v>
      </c>
      <c r="E24" s="1" t="s">
        <v>9</v>
      </c>
      <c r="F24" s="3">
        <v>18646687.059999999</v>
      </c>
    </row>
    <row r="25" spans="1:6" ht="15.75" customHeight="1" x14ac:dyDescent="0.25">
      <c r="A25" s="1" t="s">
        <v>12</v>
      </c>
      <c r="B25" s="4" t="s">
        <v>13</v>
      </c>
      <c r="C25" s="2">
        <v>2023</v>
      </c>
      <c r="D25" s="5" t="s">
        <v>29</v>
      </c>
      <c r="E25" s="1" t="s">
        <v>9</v>
      </c>
      <c r="F25" s="3">
        <v>55958.35</v>
      </c>
    </row>
    <row r="26" spans="1:6" ht="15.75" customHeight="1" x14ac:dyDescent="0.25">
      <c r="A26" s="1" t="s">
        <v>12</v>
      </c>
      <c r="B26" s="4" t="s">
        <v>14</v>
      </c>
      <c r="C26" s="2">
        <v>2023</v>
      </c>
      <c r="D26" s="5" t="s">
        <v>29</v>
      </c>
      <c r="E26" s="1" t="s">
        <v>9</v>
      </c>
      <c r="F26" s="3">
        <v>53379.13</v>
      </c>
    </row>
    <row r="27" spans="1:6" ht="15.75" customHeight="1" x14ac:dyDescent="0.25">
      <c r="A27" s="1" t="s">
        <v>12</v>
      </c>
      <c r="B27" s="4" t="s">
        <v>15</v>
      </c>
      <c r="C27" s="2">
        <v>2023</v>
      </c>
      <c r="D27" s="5" t="s">
        <v>29</v>
      </c>
      <c r="E27" s="1" t="s">
        <v>9</v>
      </c>
      <c r="F27" s="3">
        <v>419553.56</v>
      </c>
    </row>
    <row r="28" spans="1:6" ht="15.75" customHeight="1" x14ac:dyDescent="0.25">
      <c r="A28" s="1" t="s">
        <v>12</v>
      </c>
      <c r="B28" s="4" t="s">
        <v>16</v>
      </c>
      <c r="C28" s="2">
        <v>2023</v>
      </c>
      <c r="D28" s="5" t="s">
        <v>29</v>
      </c>
      <c r="E28" s="1" t="s">
        <v>9</v>
      </c>
      <c r="F28" s="3">
        <v>2972005.03</v>
      </c>
    </row>
    <row r="29" spans="1:6" ht="15.75" customHeight="1" x14ac:dyDescent="0.25">
      <c r="A29" s="1" t="s">
        <v>12</v>
      </c>
      <c r="B29" s="4" t="s">
        <v>17</v>
      </c>
      <c r="C29" s="2">
        <v>2023</v>
      </c>
      <c r="D29" s="5" t="s">
        <v>29</v>
      </c>
      <c r="E29" s="1" t="s">
        <v>9</v>
      </c>
      <c r="F29" s="3">
        <v>8270506.9100000001</v>
      </c>
    </row>
    <row r="30" spans="1:6" ht="15.75" customHeight="1" x14ac:dyDescent="0.25">
      <c r="A30" s="1" t="s">
        <v>18</v>
      </c>
      <c r="B30" s="4" t="s">
        <v>19</v>
      </c>
      <c r="C30" s="2">
        <v>2023</v>
      </c>
      <c r="D30" s="5" t="s">
        <v>29</v>
      </c>
      <c r="E30" s="1" t="s">
        <v>9</v>
      </c>
      <c r="F30" s="3">
        <v>1501.75</v>
      </c>
    </row>
    <row r="31" spans="1:6" ht="15.75" customHeight="1" x14ac:dyDescent="0.25">
      <c r="A31" s="1" t="s">
        <v>18</v>
      </c>
      <c r="B31" s="4" t="s">
        <v>20</v>
      </c>
      <c r="C31" s="2">
        <v>2023</v>
      </c>
      <c r="D31" s="5" t="s">
        <v>29</v>
      </c>
      <c r="E31" s="1" t="s">
        <v>9</v>
      </c>
      <c r="F31" s="3">
        <v>135824.69</v>
      </c>
    </row>
    <row r="32" spans="1:6" ht="15.75" customHeight="1" x14ac:dyDescent="0.25">
      <c r="A32" s="1" t="s">
        <v>18</v>
      </c>
      <c r="B32" s="4" t="s">
        <v>21</v>
      </c>
      <c r="C32" s="2">
        <v>2023</v>
      </c>
      <c r="D32" s="5" t="s">
        <v>29</v>
      </c>
      <c r="E32" s="1" t="s">
        <v>9</v>
      </c>
      <c r="F32" s="3">
        <v>154392.59</v>
      </c>
    </row>
    <row r="33" spans="1:6" ht="15.75" customHeight="1" x14ac:dyDescent="0.25">
      <c r="A33" s="1" t="s">
        <v>18</v>
      </c>
      <c r="B33" s="4" t="s">
        <v>22</v>
      </c>
      <c r="C33" s="2">
        <v>2023</v>
      </c>
      <c r="D33" s="5" t="s">
        <v>29</v>
      </c>
      <c r="E33" s="1" t="s">
        <v>9</v>
      </c>
      <c r="F33" s="3">
        <v>113602.06</v>
      </c>
    </row>
    <row r="34" spans="1:6" ht="15.75" customHeight="1" x14ac:dyDescent="0.25">
      <c r="A34" s="1" t="s">
        <v>18</v>
      </c>
      <c r="B34" s="4" t="s">
        <v>23</v>
      </c>
      <c r="C34" s="2">
        <v>2023</v>
      </c>
      <c r="D34" s="5" t="s">
        <v>29</v>
      </c>
      <c r="E34" s="1" t="s">
        <v>9</v>
      </c>
      <c r="F34" s="3">
        <v>10227.75</v>
      </c>
    </row>
    <row r="35" spans="1:6" ht="15.75" customHeight="1" x14ac:dyDescent="0.25">
      <c r="A35" s="1" t="s">
        <v>18</v>
      </c>
      <c r="B35" s="4" t="s">
        <v>24</v>
      </c>
      <c r="C35" s="2">
        <v>2023</v>
      </c>
      <c r="D35" s="5" t="s">
        <v>29</v>
      </c>
      <c r="E35" s="1" t="s">
        <v>9</v>
      </c>
      <c r="F35" s="3">
        <v>175015.63</v>
      </c>
    </row>
    <row r="36" spans="1:6" ht="15.75" customHeight="1" x14ac:dyDescent="0.25">
      <c r="A36" s="1" t="s">
        <v>18</v>
      </c>
      <c r="B36" s="4" t="s">
        <v>25</v>
      </c>
      <c r="C36" s="2">
        <v>2023</v>
      </c>
      <c r="D36" s="5" t="s">
        <v>29</v>
      </c>
      <c r="E36" s="1" t="s">
        <v>9</v>
      </c>
      <c r="F36" s="3">
        <v>169161.73</v>
      </c>
    </row>
    <row r="37" spans="1:6" ht="15.75" customHeight="1" x14ac:dyDescent="0.25">
      <c r="A37" s="1" t="s">
        <v>18</v>
      </c>
      <c r="B37" s="4" t="s">
        <v>26</v>
      </c>
      <c r="C37" s="2">
        <v>2023</v>
      </c>
      <c r="D37" s="5" t="s">
        <v>29</v>
      </c>
      <c r="E37" s="1" t="s">
        <v>9</v>
      </c>
      <c r="F37" s="3">
        <v>240360.63</v>
      </c>
    </row>
    <row r="38" spans="1:6" ht="15.75" customHeight="1" x14ac:dyDescent="0.25">
      <c r="A38" s="1" t="s">
        <v>18</v>
      </c>
      <c r="B38" s="4" t="s">
        <v>27</v>
      </c>
      <c r="C38" s="2">
        <v>2023</v>
      </c>
      <c r="D38" s="5" t="s">
        <v>29</v>
      </c>
      <c r="E38" s="1" t="s">
        <v>9</v>
      </c>
      <c r="F38" s="3">
        <v>2283628.7000000002</v>
      </c>
    </row>
    <row r="39" spans="1:6" ht="15.75" customHeight="1" x14ac:dyDescent="0.25">
      <c r="A39" s="1" t="s">
        <v>18</v>
      </c>
      <c r="B39" s="4" t="s">
        <v>28</v>
      </c>
      <c r="C39" s="2">
        <v>2023</v>
      </c>
      <c r="D39" s="5" t="s">
        <v>29</v>
      </c>
      <c r="E39" s="1" t="s">
        <v>9</v>
      </c>
      <c r="F39" s="3">
        <v>2503110.6800000002</v>
      </c>
    </row>
    <row r="40" spans="1:6" ht="15.75" customHeight="1" x14ac:dyDescent="0.25">
      <c r="A40" s="1" t="s">
        <v>6</v>
      </c>
      <c r="B40" s="4" t="s">
        <v>7</v>
      </c>
      <c r="C40" s="2">
        <v>2023</v>
      </c>
      <c r="D40" s="5" t="s">
        <v>30</v>
      </c>
      <c r="E40" s="1" t="s">
        <v>9</v>
      </c>
      <c r="F40" s="3">
        <v>1498.74</v>
      </c>
    </row>
    <row r="41" spans="1:6" ht="15.75" customHeight="1" x14ac:dyDescent="0.25">
      <c r="A41" s="1" t="s">
        <v>6</v>
      </c>
      <c r="B41" s="4" t="s">
        <v>10</v>
      </c>
      <c r="C41" s="2">
        <v>2023</v>
      </c>
      <c r="D41" s="5" t="s">
        <v>30</v>
      </c>
      <c r="E41" s="1" t="s">
        <v>9</v>
      </c>
      <c r="F41" s="3">
        <v>319091.94</v>
      </c>
    </row>
    <row r="42" spans="1:6" ht="15.75" customHeight="1" x14ac:dyDescent="0.25">
      <c r="A42" s="1" t="s">
        <v>6</v>
      </c>
      <c r="B42" s="4" t="s">
        <v>11</v>
      </c>
      <c r="C42" s="2">
        <v>2023</v>
      </c>
      <c r="D42" s="5" t="s">
        <v>30</v>
      </c>
      <c r="E42" s="1" t="s">
        <v>9</v>
      </c>
      <c r="F42" s="3">
        <v>2185412.5099999998</v>
      </c>
    </row>
    <row r="43" spans="1:6" ht="15.75" customHeight="1" x14ac:dyDescent="0.25">
      <c r="A43" s="1" t="s">
        <v>6</v>
      </c>
      <c r="B43" s="4" t="s">
        <v>6</v>
      </c>
      <c r="C43" s="2">
        <v>2023</v>
      </c>
      <c r="D43" s="5" t="s">
        <v>30</v>
      </c>
      <c r="E43" s="1" t="s">
        <v>9</v>
      </c>
      <c r="F43" s="3">
        <v>20859267.02</v>
      </c>
    </row>
    <row r="44" spans="1:6" ht="15.75" customHeight="1" x14ac:dyDescent="0.25">
      <c r="A44" s="1" t="s">
        <v>12</v>
      </c>
      <c r="B44" s="4" t="s">
        <v>13</v>
      </c>
      <c r="C44" s="2">
        <v>2023</v>
      </c>
      <c r="D44" s="5" t="s">
        <v>30</v>
      </c>
      <c r="E44" s="1" t="s">
        <v>9</v>
      </c>
      <c r="F44" s="3">
        <v>64587.45</v>
      </c>
    </row>
    <row r="45" spans="1:6" ht="15.75" customHeight="1" x14ac:dyDescent="0.25">
      <c r="A45" s="1" t="s">
        <v>12</v>
      </c>
      <c r="B45" s="4" t="s">
        <v>14</v>
      </c>
      <c r="C45" s="2">
        <v>2023</v>
      </c>
      <c r="D45" s="5" t="s">
        <v>30</v>
      </c>
      <c r="E45" s="1" t="s">
        <v>9</v>
      </c>
      <c r="F45" s="3">
        <v>84259.33</v>
      </c>
    </row>
    <row r="46" spans="1:6" ht="15.75" customHeight="1" x14ac:dyDescent="0.25">
      <c r="A46" s="1" t="s">
        <v>12</v>
      </c>
      <c r="B46" s="4" t="s">
        <v>15</v>
      </c>
      <c r="C46" s="2">
        <v>2023</v>
      </c>
      <c r="D46" s="5" t="s">
        <v>30</v>
      </c>
      <c r="E46" s="1" t="s">
        <v>9</v>
      </c>
      <c r="F46" s="3">
        <v>429785.67</v>
      </c>
    </row>
    <row r="47" spans="1:6" ht="15.75" customHeight="1" x14ac:dyDescent="0.25">
      <c r="A47" s="1" t="s">
        <v>12</v>
      </c>
      <c r="B47" s="4" t="s">
        <v>16</v>
      </c>
      <c r="C47" s="2">
        <v>2023</v>
      </c>
      <c r="D47" s="5" t="s">
        <v>30</v>
      </c>
      <c r="E47" s="1" t="s">
        <v>9</v>
      </c>
      <c r="F47" s="3">
        <v>3374275.22</v>
      </c>
    </row>
    <row r="48" spans="1:6" ht="15.75" customHeight="1" x14ac:dyDescent="0.25">
      <c r="A48" s="1" t="s">
        <v>12</v>
      </c>
      <c r="B48" s="4" t="s">
        <v>17</v>
      </c>
      <c r="C48" s="2">
        <v>2023</v>
      </c>
      <c r="D48" s="5" t="s">
        <v>30</v>
      </c>
      <c r="E48" s="1" t="s">
        <v>9</v>
      </c>
      <c r="F48" s="3">
        <v>9214078.5299999993</v>
      </c>
    </row>
    <row r="49" spans="1:6" ht="15.75" customHeight="1" x14ac:dyDescent="0.25">
      <c r="A49" s="1" t="s">
        <v>18</v>
      </c>
      <c r="B49" s="4" t="s">
        <v>19</v>
      </c>
      <c r="C49" s="2">
        <v>2023</v>
      </c>
      <c r="D49" s="5" t="s">
        <v>30</v>
      </c>
      <c r="E49" s="1" t="s">
        <v>9</v>
      </c>
      <c r="F49" s="3">
        <v>11151.35</v>
      </c>
    </row>
    <row r="50" spans="1:6" ht="15.75" customHeight="1" x14ac:dyDescent="0.25">
      <c r="A50" s="1" t="s">
        <v>18</v>
      </c>
      <c r="B50" s="4" t="s">
        <v>20</v>
      </c>
      <c r="C50" s="2">
        <v>2023</v>
      </c>
      <c r="D50" s="5" t="s">
        <v>30</v>
      </c>
      <c r="E50" s="1" t="s">
        <v>9</v>
      </c>
      <c r="F50" s="3">
        <v>146113.9</v>
      </c>
    </row>
    <row r="51" spans="1:6" ht="15.75" customHeight="1" x14ac:dyDescent="0.25">
      <c r="A51" s="1" t="s">
        <v>18</v>
      </c>
      <c r="B51" s="4" t="s">
        <v>21</v>
      </c>
      <c r="C51" s="2">
        <v>2023</v>
      </c>
      <c r="D51" s="5" t="s">
        <v>30</v>
      </c>
      <c r="E51" s="1" t="s">
        <v>9</v>
      </c>
      <c r="F51" s="3">
        <v>154411.43</v>
      </c>
    </row>
    <row r="52" spans="1:6" ht="15.75" customHeight="1" x14ac:dyDescent="0.25">
      <c r="A52" s="1" t="s">
        <v>18</v>
      </c>
      <c r="B52" s="4" t="s">
        <v>22</v>
      </c>
      <c r="C52" s="2">
        <v>2023</v>
      </c>
      <c r="D52" s="5" t="s">
        <v>30</v>
      </c>
      <c r="E52" s="1" t="s">
        <v>9</v>
      </c>
      <c r="F52" s="3">
        <v>132827.87</v>
      </c>
    </row>
    <row r="53" spans="1:6" ht="15.75" customHeight="1" x14ac:dyDescent="0.25">
      <c r="A53" s="1" t="s">
        <v>18</v>
      </c>
      <c r="B53" s="4" t="s">
        <v>23</v>
      </c>
      <c r="C53" s="2">
        <v>2023</v>
      </c>
      <c r="D53" s="5" t="s">
        <v>30</v>
      </c>
      <c r="E53" s="1" t="s">
        <v>9</v>
      </c>
      <c r="F53" s="3">
        <v>80303.179999999993</v>
      </c>
    </row>
    <row r="54" spans="1:6" ht="15.75" customHeight="1" x14ac:dyDescent="0.25">
      <c r="A54" s="1" t="s">
        <v>18</v>
      </c>
      <c r="B54" s="4" t="s">
        <v>24</v>
      </c>
      <c r="C54" s="2">
        <v>2023</v>
      </c>
      <c r="D54" s="5" t="s">
        <v>30</v>
      </c>
      <c r="E54" s="1" t="s">
        <v>9</v>
      </c>
      <c r="F54" s="3">
        <v>192916.86</v>
      </c>
    </row>
    <row r="55" spans="1:6" ht="15.75" customHeight="1" x14ac:dyDescent="0.25">
      <c r="A55" s="1" t="s">
        <v>18</v>
      </c>
      <c r="B55" s="4" t="s">
        <v>25</v>
      </c>
      <c r="C55" s="2">
        <v>2023</v>
      </c>
      <c r="D55" s="5" t="s">
        <v>30</v>
      </c>
      <c r="E55" s="1" t="s">
        <v>9</v>
      </c>
      <c r="F55" s="3">
        <v>191343.3</v>
      </c>
    </row>
    <row r="56" spans="1:6" ht="15.75" customHeight="1" x14ac:dyDescent="0.25">
      <c r="A56" s="1" t="s">
        <v>18</v>
      </c>
      <c r="B56" s="4" t="s">
        <v>26</v>
      </c>
      <c r="C56" s="2">
        <v>2023</v>
      </c>
      <c r="D56" s="5" t="s">
        <v>30</v>
      </c>
      <c r="E56" s="1" t="s">
        <v>9</v>
      </c>
      <c r="F56" s="3">
        <v>335445.21999999997</v>
      </c>
    </row>
    <row r="57" spans="1:6" ht="15.75" customHeight="1" x14ac:dyDescent="0.25">
      <c r="A57" s="1" t="s">
        <v>18</v>
      </c>
      <c r="B57" s="4" t="s">
        <v>27</v>
      </c>
      <c r="C57" s="2">
        <v>2023</v>
      </c>
      <c r="D57" s="5" t="s">
        <v>30</v>
      </c>
      <c r="E57" s="1" t="s">
        <v>9</v>
      </c>
      <c r="F57" s="3">
        <v>2594884.36</v>
      </c>
    </row>
    <row r="58" spans="1:6" ht="15.75" customHeight="1" x14ac:dyDescent="0.25">
      <c r="A58" s="1" t="s">
        <v>18</v>
      </c>
      <c r="B58" s="4" t="s">
        <v>28</v>
      </c>
      <c r="C58" s="2">
        <v>2023</v>
      </c>
      <c r="D58" s="5" t="s">
        <v>30</v>
      </c>
      <c r="E58" s="1" t="s">
        <v>9</v>
      </c>
      <c r="F58" s="3">
        <v>2671479.91</v>
      </c>
    </row>
    <row r="59" spans="1:6" ht="15.75" customHeight="1" x14ac:dyDescent="0.25">
      <c r="A59" s="1" t="s">
        <v>6</v>
      </c>
      <c r="B59" s="4" t="s">
        <v>7</v>
      </c>
      <c r="C59" s="2">
        <v>2023</v>
      </c>
      <c r="D59" s="5" t="s">
        <v>31</v>
      </c>
      <c r="E59" s="1" t="s">
        <v>9</v>
      </c>
      <c r="F59" s="3">
        <v>8609.59</v>
      </c>
    </row>
    <row r="60" spans="1:6" ht="15.75" customHeight="1" x14ac:dyDescent="0.25">
      <c r="A60" s="1" t="s">
        <v>6</v>
      </c>
      <c r="B60" s="4" t="s">
        <v>10</v>
      </c>
      <c r="C60" s="2">
        <v>2023</v>
      </c>
      <c r="D60" s="5" t="s">
        <v>31</v>
      </c>
      <c r="E60" s="1" t="s">
        <v>9</v>
      </c>
      <c r="F60" s="3">
        <v>314547.46000000002</v>
      </c>
    </row>
    <row r="61" spans="1:6" ht="15.75" customHeight="1" x14ac:dyDescent="0.25">
      <c r="A61" s="1" t="s">
        <v>6</v>
      </c>
      <c r="B61" s="4" t="s">
        <v>11</v>
      </c>
      <c r="C61" s="2">
        <v>2023</v>
      </c>
      <c r="D61" s="5" t="s">
        <v>31</v>
      </c>
      <c r="E61" s="1" t="s">
        <v>9</v>
      </c>
      <c r="F61" s="3">
        <v>2097555.7000000002</v>
      </c>
    </row>
    <row r="62" spans="1:6" ht="15.75" customHeight="1" x14ac:dyDescent="0.25">
      <c r="A62" s="1" t="s">
        <v>6</v>
      </c>
      <c r="B62" s="4" t="s">
        <v>6</v>
      </c>
      <c r="C62" s="2">
        <v>2023</v>
      </c>
      <c r="D62" s="5" t="s">
        <v>31</v>
      </c>
      <c r="E62" s="1" t="s">
        <v>9</v>
      </c>
      <c r="F62" s="3">
        <v>19601917.460000001</v>
      </c>
    </row>
    <row r="63" spans="1:6" ht="15.75" customHeight="1" x14ac:dyDescent="0.25">
      <c r="A63" s="1" t="s">
        <v>12</v>
      </c>
      <c r="B63" s="4" t="s">
        <v>13</v>
      </c>
      <c r="C63" s="2">
        <v>2023</v>
      </c>
      <c r="D63" s="5" t="s">
        <v>31</v>
      </c>
      <c r="E63" s="1" t="s">
        <v>9</v>
      </c>
      <c r="F63" s="3">
        <v>75616.58</v>
      </c>
    </row>
    <row r="64" spans="1:6" ht="15.75" customHeight="1" x14ac:dyDescent="0.25">
      <c r="A64" s="1" t="s">
        <v>12</v>
      </c>
      <c r="B64" s="4" t="s">
        <v>14</v>
      </c>
      <c r="C64" s="2">
        <v>2023</v>
      </c>
      <c r="D64" s="5" t="s">
        <v>31</v>
      </c>
      <c r="E64" s="1" t="s">
        <v>9</v>
      </c>
      <c r="F64" s="3">
        <v>146228.48000000001</v>
      </c>
    </row>
    <row r="65" spans="1:6" ht="15.75" customHeight="1" x14ac:dyDescent="0.25">
      <c r="A65" s="1" t="s">
        <v>12</v>
      </c>
      <c r="B65" s="4" t="s">
        <v>15</v>
      </c>
      <c r="C65" s="2">
        <v>2023</v>
      </c>
      <c r="D65" s="5" t="s">
        <v>31</v>
      </c>
      <c r="E65" s="1" t="s">
        <v>9</v>
      </c>
      <c r="F65" s="3">
        <v>485546.67</v>
      </c>
    </row>
    <row r="66" spans="1:6" ht="15.75" customHeight="1" x14ac:dyDescent="0.25">
      <c r="A66" s="1" t="s">
        <v>12</v>
      </c>
      <c r="B66" s="4" t="s">
        <v>16</v>
      </c>
      <c r="C66" s="2">
        <v>2023</v>
      </c>
      <c r="D66" s="5" t="s">
        <v>31</v>
      </c>
      <c r="E66" s="1" t="s">
        <v>9</v>
      </c>
      <c r="F66" s="3">
        <v>3096837.67</v>
      </c>
    </row>
    <row r="67" spans="1:6" ht="15.75" customHeight="1" x14ac:dyDescent="0.25">
      <c r="A67" s="1" t="s">
        <v>12</v>
      </c>
      <c r="B67" s="4" t="s">
        <v>17</v>
      </c>
      <c r="C67" s="2">
        <v>2023</v>
      </c>
      <c r="D67" s="5" t="s">
        <v>31</v>
      </c>
      <c r="E67" s="1" t="s">
        <v>9</v>
      </c>
      <c r="F67" s="3">
        <v>8638902.3300000001</v>
      </c>
    </row>
    <row r="68" spans="1:6" ht="15.75" customHeight="1" x14ac:dyDescent="0.25">
      <c r="A68" s="1" t="s">
        <v>18</v>
      </c>
      <c r="B68" s="4" t="s">
        <v>19</v>
      </c>
      <c r="C68" s="2">
        <v>2023</v>
      </c>
      <c r="D68" s="5" t="s">
        <v>31</v>
      </c>
      <c r="E68" s="1" t="s">
        <v>9</v>
      </c>
      <c r="F68" s="3">
        <v>133273.75</v>
      </c>
    </row>
    <row r="69" spans="1:6" ht="15.75" customHeight="1" x14ac:dyDescent="0.25">
      <c r="A69" s="1" t="s">
        <v>18</v>
      </c>
      <c r="B69" s="4" t="s">
        <v>20</v>
      </c>
      <c r="C69" s="2">
        <v>2023</v>
      </c>
      <c r="D69" s="5" t="s">
        <v>31</v>
      </c>
      <c r="E69" s="1" t="s">
        <v>9</v>
      </c>
      <c r="F69" s="3">
        <v>126392.66</v>
      </c>
    </row>
    <row r="70" spans="1:6" ht="15.75" customHeight="1" x14ac:dyDescent="0.25">
      <c r="A70" s="1" t="s">
        <v>18</v>
      </c>
      <c r="B70" s="4" t="s">
        <v>21</v>
      </c>
      <c r="C70" s="2">
        <v>2023</v>
      </c>
      <c r="D70" s="5" t="s">
        <v>31</v>
      </c>
      <c r="E70" s="1" t="s">
        <v>9</v>
      </c>
      <c r="F70" s="3">
        <v>169078.18</v>
      </c>
    </row>
    <row r="71" spans="1:6" ht="15.75" customHeight="1" x14ac:dyDescent="0.25">
      <c r="A71" s="1" t="s">
        <v>18</v>
      </c>
      <c r="B71" s="4" t="s">
        <v>22</v>
      </c>
      <c r="C71" s="2">
        <v>2023</v>
      </c>
      <c r="D71" s="5" t="s">
        <v>31</v>
      </c>
      <c r="E71" s="1" t="s">
        <v>9</v>
      </c>
      <c r="F71" s="3">
        <v>113562.87</v>
      </c>
    </row>
    <row r="72" spans="1:6" ht="15.75" customHeight="1" x14ac:dyDescent="0.25">
      <c r="A72" s="1" t="s">
        <v>18</v>
      </c>
      <c r="B72" s="4" t="s">
        <v>23</v>
      </c>
      <c r="C72" s="2">
        <v>2023</v>
      </c>
      <c r="D72" s="5" t="s">
        <v>31</v>
      </c>
      <c r="E72" s="1" t="s">
        <v>9</v>
      </c>
      <c r="F72" s="3">
        <v>77806.399999999994</v>
      </c>
    </row>
    <row r="73" spans="1:6" ht="15.75" customHeight="1" x14ac:dyDescent="0.25">
      <c r="A73" s="1" t="s">
        <v>18</v>
      </c>
      <c r="B73" s="4" t="s">
        <v>24</v>
      </c>
      <c r="C73" s="2">
        <v>2023</v>
      </c>
      <c r="D73" s="5" t="s">
        <v>31</v>
      </c>
      <c r="E73" s="1" t="s">
        <v>9</v>
      </c>
      <c r="F73" s="3">
        <v>174781.18</v>
      </c>
    </row>
    <row r="74" spans="1:6" ht="15.75" customHeight="1" x14ac:dyDescent="0.25">
      <c r="A74" s="1" t="s">
        <v>18</v>
      </c>
      <c r="B74" s="4" t="s">
        <v>25</v>
      </c>
      <c r="C74" s="2">
        <v>2023</v>
      </c>
      <c r="D74" s="5" t="s">
        <v>31</v>
      </c>
      <c r="E74" s="1" t="s">
        <v>9</v>
      </c>
      <c r="F74" s="3">
        <v>167866.44</v>
      </c>
    </row>
    <row r="75" spans="1:6" ht="15.75" customHeight="1" x14ac:dyDescent="0.25">
      <c r="A75" s="1" t="s">
        <v>18</v>
      </c>
      <c r="B75" s="4" t="s">
        <v>26</v>
      </c>
      <c r="C75" s="2">
        <v>2023</v>
      </c>
      <c r="D75" s="5" t="s">
        <v>31</v>
      </c>
      <c r="E75" s="1" t="s">
        <v>9</v>
      </c>
      <c r="F75" s="3">
        <v>232586.73</v>
      </c>
    </row>
    <row r="76" spans="1:6" ht="15.75" customHeight="1" x14ac:dyDescent="0.25">
      <c r="A76" s="1" t="s">
        <v>18</v>
      </c>
      <c r="B76" s="4" t="s">
        <v>27</v>
      </c>
      <c r="C76" s="2">
        <v>2023</v>
      </c>
      <c r="D76" s="5" t="s">
        <v>31</v>
      </c>
      <c r="E76" s="1" t="s">
        <v>9</v>
      </c>
      <c r="F76" s="3">
        <v>2594338.64</v>
      </c>
    </row>
    <row r="77" spans="1:6" ht="15.75" customHeight="1" x14ac:dyDescent="0.25">
      <c r="A77" s="1" t="s">
        <v>18</v>
      </c>
      <c r="B77" s="4" t="s">
        <v>28</v>
      </c>
      <c r="C77" s="2">
        <v>2023</v>
      </c>
      <c r="D77" s="5" t="s">
        <v>31</v>
      </c>
      <c r="E77" s="1" t="s">
        <v>9</v>
      </c>
      <c r="F77" s="3">
        <v>2322644.41</v>
      </c>
    </row>
    <row r="78" spans="1:6" ht="15.75" customHeight="1" x14ac:dyDescent="0.25">
      <c r="A78" s="1" t="s">
        <v>6</v>
      </c>
      <c r="B78" s="4" t="s">
        <v>7</v>
      </c>
      <c r="C78" s="2">
        <v>2023</v>
      </c>
      <c r="D78" s="5" t="s">
        <v>32</v>
      </c>
      <c r="E78" s="1" t="s">
        <v>9</v>
      </c>
      <c r="F78" s="3">
        <v>16774.41</v>
      </c>
    </row>
    <row r="79" spans="1:6" ht="15.75" customHeight="1" x14ac:dyDescent="0.25">
      <c r="A79" s="1" t="s">
        <v>6</v>
      </c>
      <c r="B79" s="4" t="s">
        <v>10</v>
      </c>
      <c r="C79" s="2">
        <v>2023</v>
      </c>
      <c r="D79" s="5" t="s">
        <v>32</v>
      </c>
      <c r="E79" s="1" t="s">
        <v>9</v>
      </c>
      <c r="F79" s="3">
        <v>390388.97</v>
      </c>
    </row>
    <row r="80" spans="1:6" ht="15.75" customHeight="1" x14ac:dyDescent="0.25">
      <c r="A80" s="1" t="s">
        <v>6</v>
      </c>
      <c r="B80" s="4" t="s">
        <v>11</v>
      </c>
      <c r="C80" s="2">
        <v>2023</v>
      </c>
      <c r="D80" s="5" t="s">
        <v>32</v>
      </c>
      <c r="E80" s="1" t="s">
        <v>9</v>
      </c>
      <c r="F80" s="3">
        <v>2174366.9</v>
      </c>
    </row>
    <row r="81" spans="1:6" ht="15.75" customHeight="1" x14ac:dyDescent="0.25">
      <c r="A81" s="1" t="s">
        <v>6</v>
      </c>
      <c r="B81" s="4" t="s">
        <v>6</v>
      </c>
      <c r="C81" s="2">
        <v>2023</v>
      </c>
      <c r="D81" s="5" t="s">
        <v>32</v>
      </c>
      <c r="E81" s="1" t="s">
        <v>9</v>
      </c>
      <c r="F81" s="3">
        <v>20001512.050000001</v>
      </c>
    </row>
    <row r="82" spans="1:6" ht="15.75" customHeight="1" x14ac:dyDescent="0.25">
      <c r="A82" s="1" t="s">
        <v>6</v>
      </c>
      <c r="B82" s="4" t="s">
        <v>11</v>
      </c>
      <c r="C82" s="2">
        <v>2023</v>
      </c>
      <c r="D82" s="5" t="s">
        <v>32</v>
      </c>
      <c r="E82" s="1" t="s">
        <v>33</v>
      </c>
      <c r="F82" s="3">
        <v>27.3</v>
      </c>
    </row>
    <row r="83" spans="1:6" ht="15.75" customHeight="1" x14ac:dyDescent="0.25">
      <c r="A83" s="1" t="s">
        <v>6</v>
      </c>
      <c r="B83" s="4" t="s">
        <v>6</v>
      </c>
      <c r="C83" s="2">
        <v>2023</v>
      </c>
      <c r="D83" s="5" t="s">
        <v>32</v>
      </c>
      <c r="E83" s="1" t="s">
        <v>33</v>
      </c>
      <c r="F83" s="3">
        <v>28.25</v>
      </c>
    </row>
    <row r="84" spans="1:6" ht="15.75" customHeight="1" x14ac:dyDescent="0.25">
      <c r="A84" s="1" t="s">
        <v>12</v>
      </c>
      <c r="B84" s="4" t="s">
        <v>13</v>
      </c>
      <c r="C84" s="2">
        <v>2023</v>
      </c>
      <c r="D84" s="5" t="s">
        <v>32</v>
      </c>
      <c r="E84" s="1" t="s">
        <v>9</v>
      </c>
      <c r="F84" s="3">
        <v>79511.12</v>
      </c>
    </row>
    <row r="85" spans="1:6" ht="15.75" customHeight="1" x14ac:dyDescent="0.25">
      <c r="A85" s="1" t="s">
        <v>12</v>
      </c>
      <c r="B85" s="4" t="s">
        <v>14</v>
      </c>
      <c r="C85" s="2">
        <v>2023</v>
      </c>
      <c r="D85" s="5" t="s">
        <v>32</v>
      </c>
      <c r="E85" s="1" t="s">
        <v>9</v>
      </c>
      <c r="F85" s="3">
        <v>169077.67</v>
      </c>
    </row>
    <row r="86" spans="1:6" ht="15.75" customHeight="1" x14ac:dyDescent="0.25">
      <c r="A86" s="1" t="s">
        <v>12</v>
      </c>
      <c r="B86" s="4" t="s">
        <v>15</v>
      </c>
      <c r="C86" s="2">
        <v>2023</v>
      </c>
      <c r="D86" s="5" t="s">
        <v>32</v>
      </c>
      <c r="E86" s="1" t="s">
        <v>9</v>
      </c>
      <c r="F86" s="3">
        <v>539728.23</v>
      </c>
    </row>
    <row r="87" spans="1:6" ht="15.75" customHeight="1" x14ac:dyDescent="0.25">
      <c r="A87" s="1" t="s">
        <v>12</v>
      </c>
      <c r="B87" s="4" t="s">
        <v>16</v>
      </c>
      <c r="C87" s="2">
        <v>2023</v>
      </c>
      <c r="D87" s="5" t="s">
        <v>32</v>
      </c>
      <c r="E87" s="1" t="s">
        <v>9</v>
      </c>
      <c r="F87" s="3">
        <v>2917418.49</v>
      </c>
    </row>
    <row r="88" spans="1:6" ht="15.75" customHeight="1" x14ac:dyDescent="0.25">
      <c r="A88" s="1" t="s">
        <v>12</v>
      </c>
      <c r="B88" s="4" t="s">
        <v>17</v>
      </c>
      <c r="C88" s="2">
        <v>2023</v>
      </c>
      <c r="D88" s="5" t="s">
        <v>32</v>
      </c>
      <c r="E88" s="1" t="s">
        <v>9</v>
      </c>
      <c r="F88" s="3">
        <v>8984166.1199999992</v>
      </c>
    </row>
    <row r="89" spans="1:6" ht="15.75" customHeight="1" x14ac:dyDescent="0.25">
      <c r="A89" s="1" t="s">
        <v>18</v>
      </c>
      <c r="B89" s="4" t="s">
        <v>19</v>
      </c>
      <c r="C89" s="2">
        <v>2023</v>
      </c>
      <c r="D89" s="5" t="s">
        <v>32</v>
      </c>
      <c r="E89" s="1" t="s">
        <v>9</v>
      </c>
      <c r="F89" s="3">
        <v>160759.97</v>
      </c>
    </row>
    <row r="90" spans="1:6" ht="15.75" customHeight="1" x14ac:dyDescent="0.25">
      <c r="A90" s="1" t="s">
        <v>18</v>
      </c>
      <c r="B90" s="4" t="s">
        <v>20</v>
      </c>
      <c r="C90" s="2">
        <v>2023</v>
      </c>
      <c r="D90" s="5" t="s">
        <v>32</v>
      </c>
      <c r="E90" s="1" t="s">
        <v>9</v>
      </c>
      <c r="F90" s="3">
        <v>99112.01</v>
      </c>
    </row>
    <row r="91" spans="1:6" ht="15.75" customHeight="1" x14ac:dyDescent="0.25">
      <c r="A91" s="1" t="s">
        <v>18</v>
      </c>
      <c r="B91" s="4" t="s">
        <v>21</v>
      </c>
      <c r="C91" s="2">
        <v>2023</v>
      </c>
      <c r="D91" s="5" t="s">
        <v>32</v>
      </c>
      <c r="E91" s="1" t="s">
        <v>9</v>
      </c>
      <c r="F91" s="3">
        <v>162460.99</v>
      </c>
    </row>
    <row r="92" spans="1:6" ht="15.75" customHeight="1" x14ac:dyDescent="0.25">
      <c r="A92" s="1" t="s">
        <v>18</v>
      </c>
      <c r="B92" s="4" t="s">
        <v>22</v>
      </c>
      <c r="C92" s="2">
        <v>2023</v>
      </c>
      <c r="D92" s="5" t="s">
        <v>32</v>
      </c>
      <c r="E92" s="1" t="s">
        <v>9</v>
      </c>
      <c r="F92" s="3">
        <v>93739.58</v>
      </c>
    </row>
    <row r="93" spans="1:6" ht="15.75" customHeight="1" x14ac:dyDescent="0.25">
      <c r="A93" s="1" t="s">
        <v>18</v>
      </c>
      <c r="B93" s="4" t="s">
        <v>23</v>
      </c>
      <c r="C93" s="2">
        <v>2023</v>
      </c>
      <c r="D93" s="5" t="s">
        <v>32</v>
      </c>
      <c r="E93" s="1" t="s">
        <v>9</v>
      </c>
      <c r="F93" s="3">
        <v>128161.93</v>
      </c>
    </row>
    <row r="94" spans="1:6" ht="15.75" customHeight="1" x14ac:dyDescent="0.25">
      <c r="A94" s="1" t="s">
        <v>18</v>
      </c>
      <c r="B94" s="4" t="s">
        <v>24</v>
      </c>
      <c r="C94" s="2">
        <v>2023</v>
      </c>
      <c r="D94" s="5" t="s">
        <v>32</v>
      </c>
      <c r="E94" s="1" t="s">
        <v>9</v>
      </c>
      <c r="F94" s="3">
        <v>162715.29999999999</v>
      </c>
    </row>
    <row r="95" spans="1:6" ht="15.75" customHeight="1" x14ac:dyDescent="0.25">
      <c r="A95" s="1" t="s">
        <v>18</v>
      </c>
      <c r="B95" s="4" t="s">
        <v>25</v>
      </c>
      <c r="C95" s="2">
        <v>2023</v>
      </c>
      <c r="D95" s="5" t="s">
        <v>32</v>
      </c>
      <c r="E95" s="1" t="s">
        <v>9</v>
      </c>
      <c r="F95" s="3">
        <v>155799.22</v>
      </c>
    </row>
    <row r="96" spans="1:6" ht="15.75" customHeight="1" x14ac:dyDescent="0.25">
      <c r="A96" s="1" t="s">
        <v>18</v>
      </c>
      <c r="B96" s="4" t="s">
        <v>26</v>
      </c>
      <c r="C96" s="2">
        <v>2023</v>
      </c>
      <c r="D96" s="5" t="s">
        <v>32</v>
      </c>
      <c r="E96" s="1" t="s">
        <v>9</v>
      </c>
      <c r="F96" s="3">
        <v>258608.25</v>
      </c>
    </row>
    <row r="97" spans="1:6" ht="15.75" customHeight="1" x14ac:dyDescent="0.25">
      <c r="A97" s="1" t="s">
        <v>18</v>
      </c>
      <c r="B97" s="4" t="s">
        <v>27</v>
      </c>
      <c r="C97" s="2">
        <v>2023</v>
      </c>
      <c r="D97" s="5" t="s">
        <v>32</v>
      </c>
      <c r="E97" s="1" t="s">
        <v>9</v>
      </c>
      <c r="F97" s="3">
        <v>2657644.48</v>
      </c>
    </row>
    <row r="98" spans="1:6" ht="15.75" customHeight="1" x14ac:dyDescent="0.25">
      <c r="A98" s="1" t="s">
        <v>18</v>
      </c>
      <c r="B98" s="4" t="s">
        <v>28</v>
      </c>
      <c r="C98" s="2">
        <v>2023</v>
      </c>
      <c r="D98" s="5" t="s">
        <v>32</v>
      </c>
      <c r="E98" s="1" t="s">
        <v>9</v>
      </c>
      <c r="F98" s="3">
        <v>2176749.27</v>
      </c>
    </row>
    <row r="99" spans="1:6" ht="15.75" customHeight="1" x14ac:dyDescent="0.25">
      <c r="A99" s="1" t="s">
        <v>6</v>
      </c>
      <c r="B99" s="4" t="s">
        <v>7</v>
      </c>
      <c r="C99" s="2">
        <v>2023</v>
      </c>
      <c r="D99" s="5" t="s">
        <v>34</v>
      </c>
      <c r="E99" s="1" t="s">
        <v>9</v>
      </c>
      <c r="F99" s="3">
        <v>219.75</v>
      </c>
    </row>
    <row r="100" spans="1:6" ht="15.75" customHeight="1" x14ac:dyDescent="0.25">
      <c r="A100" s="1" t="s">
        <v>6</v>
      </c>
      <c r="B100" s="4" t="s">
        <v>10</v>
      </c>
      <c r="C100" s="2">
        <v>2023</v>
      </c>
      <c r="D100" s="5" t="s">
        <v>34</v>
      </c>
      <c r="E100" s="1" t="s">
        <v>9</v>
      </c>
      <c r="F100" s="3">
        <v>399337.97</v>
      </c>
    </row>
    <row r="101" spans="1:6" ht="15.75" customHeight="1" x14ac:dyDescent="0.25">
      <c r="A101" s="1" t="s">
        <v>6</v>
      </c>
      <c r="B101" s="4" t="s">
        <v>11</v>
      </c>
      <c r="C101" s="2">
        <v>2023</v>
      </c>
      <c r="D101" s="5" t="s">
        <v>34</v>
      </c>
      <c r="E101" s="1" t="s">
        <v>9</v>
      </c>
      <c r="F101" s="3">
        <v>2447664.6</v>
      </c>
    </row>
    <row r="102" spans="1:6" ht="15.75" customHeight="1" x14ac:dyDescent="0.25">
      <c r="A102" s="1" t="s">
        <v>6</v>
      </c>
      <c r="B102" s="4" t="s">
        <v>6</v>
      </c>
      <c r="C102" s="2">
        <v>2023</v>
      </c>
      <c r="D102" s="5" t="s">
        <v>34</v>
      </c>
      <c r="E102" s="1" t="s">
        <v>9</v>
      </c>
      <c r="F102" s="3">
        <v>22487341.379999999</v>
      </c>
    </row>
    <row r="103" spans="1:6" ht="15.75" customHeight="1" x14ac:dyDescent="0.25">
      <c r="A103" s="1" t="s">
        <v>6</v>
      </c>
      <c r="B103" s="4" t="s">
        <v>11</v>
      </c>
      <c r="C103" s="2">
        <v>2023</v>
      </c>
      <c r="D103" s="5" t="s">
        <v>34</v>
      </c>
      <c r="E103" s="1" t="s">
        <v>33</v>
      </c>
      <c r="F103" s="3">
        <v>22</v>
      </c>
    </row>
    <row r="104" spans="1:6" ht="15.75" customHeight="1" x14ac:dyDescent="0.25">
      <c r="A104" s="1" t="s">
        <v>6</v>
      </c>
      <c r="B104" s="4" t="s">
        <v>6</v>
      </c>
      <c r="C104" s="2">
        <v>2023</v>
      </c>
      <c r="D104" s="5" t="s">
        <v>34</v>
      </c>
      <c r="E104" s="1" t="s">
        <v>33</v>
      </c>
      <c r="F104" s="3">
        <v>435.5</v>
      </c>
    </row>
    <row r="105" spans="1:6" ht="15.75" customHeight="1" x14ac:dyDescent="0.25">
      <c r="A105" s="1" t="s">
        <v>12</v>
      </c>
      <c r="B105" s="4" t="s">
        <v>13</v>
      </c>
      <c r="C105" s="2">
        <v>2023</v>
      </c>
      <c r="D105" s="5" t="s">
        <v>34</v>
      </c>
      <c r="E105" s="1" t="s">
        <v>9</v>
      </c>
      <c r="F105" s="3">
        <v>84612.25</v>
      </c>
    </row>
    <row r="106" spans="1:6" ht="15.75" customHeight="1" x14ac:dyDescent="0.25">
      <c r="A106" s="1" t="s">
        <v>12</v>
      </c>
      <c r="B106" s="4" t="s">
        <v>14</v>
      </c>
      <c r="C106" s="2">
        <v>2023</v>
      </c>
      <c r="D106" s="5" t="s">
        <v>34</v>
      </c>
      <c r="E106" s="1" t="s">
        <v>9</v>
      </c>
      <c r="F106" s="3">
        <v>177922.46</v>
      </c>
    </row>
    <row r="107" spans="1:6" ht="15.75" customHeight="1" x14ac:dyDescent="0.25">
      <c r="A107" s="1" t="s">
        <v>12</v>
      </c>
      <c r="B107" s="4" t="s">
        <v>15</v>
      </c>
      <c r="C107" s="2">
        <v>2023</v>
      </c>
      <c r="D107" s="5" t="s">
        <v>34</v>
      </c>
      <c r="E107" s="1" t="s">
        <v>9</v>
      </c>
      <c r="F107" s="3">
        <v>567943.26</v>
      </c>
    </row>
    <row r="108" spans="1:6" ht="15.75" customHeight="1" x14ac:dyDescent="0.25">
      <c r="A108" s="1" t="s">
        <v>12</v>
      </c>
      <c r="B108" s="4" t="s">
        <v>16</v>
      </c>
      <c r="C108" s="2">
        <v>2023</v>
      </c>
      <c r="D108" s="5" t="s">
        <v>34</v>
      </c>
      <c r="E108" s="1" t="s">
        <v>9</v>
      </c>
      <c r="F108" s="3">
        <v>3173663.83</v>
      </c>
    </row>
    <row r="109" spans="1:6" ht="15.75" customHeight="1" x14ac:dyDescent="0.25">
      <c r="A109" s="1" t="s">
        <v>12</v>
      </c>
      <c r="B109" s="4" t="s">
        <v>17</v>
      </c>
      <c r="C109" s="2">
        <v>2023</v>
      </c>
      <c r="D109" s="5" t="s">
        <v>34</v>
      </c>
      <c r="E109" s="1" t="s">
        <v>9</v>
      </c>
      <c r="F109" s="3">
        <v>10104384.279999999</v>
      </c>
    </row>
    <row r="110" spans="1:6" ht="15.75" customHeight="1" x14ac:dyDescent="0.25">
      <c r="A110" s="1" t="s">
        <v>12</v>
      </c>
      <c r="B110" s="4" t="s">
        <v>15</v>
      </c>
      <c r="C110" s="2">
        <v>2023</v>
      </c>
      <c r="D110" s="5" t="s">
        <v>34</v>
      </c>
      <c r="E110" s="1" t="s">
        <v>33</v>
      </c>
      <c r="F110" s="3">
        <v>-49.17</v>
      </c>
    </row>
    <row r="111" spans="1:6" ht="15.75" customHeight="1" x14ac:dyDescent="0.25">
      <c r="A111" s="1" t="s">
        <v>12</v>
      </c>
      <c r="B111" s="4" t="s">
        <v>17</v>
      </c>
      <c r="C111" s="2">
        <v>2023</v>
      </c>
      <c r="D111" s="5" t="s">
        <v>34</v>
      </c>
      <c r="E111" s="1" t="s">
        <v>33</v>
      </c>
      <c r="F111" s="3">
        <v>-46</v>
      </c>
    </row>
    <row r="112" spans="1:6" ht="15.75" customHeight="1" x14ac:dyDescent="0.25">
      <c r="A112" s="1" t="s">
        <v>18</v>
      </c>
      <c r="B112" s="4" t="s">
        <v>19</v>
      </c>
      <c r="C112" s="2">
        <v>2023</v>
      </c>
      <c r="D112" s="5" t="s">
        <v>34</v>
      </c>
      <c r="E112" s="1" t="s">
        <v>9</v>
      </c>
      <c r="F112" s="3">
        <v>155204.82999999999</v>
      </c>
    </row>
    <row r="113" spans="1:6" ht="15.75" customHeight="1" x14ac:dyDescent="0.25">
      <c r="A113" s="1" t="s">
        <v>18</v>
      </c>
      <c r="B113" s="4" t="s">
        <v>20</v>
      </c>
      <c r="C113" s="2">
        <v>2023</v>
      </c>
      <c r="D113" s="5" t="s">
        <v>34</v>
      </c>
      <c r="E113" s="1" t="s">
        <v>9</v>
      </c>
      <c r="F113" s="3">
        <v>105844.32</v>
      </c>
    </row>
    <row r="114" spans="1:6" ht="15.75" customHeight="1" x14ac:dyDescent="0.25">
      <c r="A114" s="1" t="s">
        <v>18</v>
      </c>
      <c r="B114" s="4" t="s">
        <v>21</v>
      </c>
      <c r="C114" s="2">
        <v>2023</v>
      </c>
      <c r="D114" s="5" t="s">
        <v>34</v>
      </c>
      <c r="E114" s="1" t="s">
        <v>9</v>
      </c>
      <c r="F114" s="3">
        <v>156135.71</v>
      </c>
    </row>
    <row r="115" spans="1:6" ht="15.75" customHeight="1" x14ac:dyDescent="0.25">
      <c r="A115" s="1" t="s">
        <v>18</v>
      </c>
      <c r="B115" s="4" t="s">
        <v>22</v>
      </c>
      <c r="C115" s="2">
        <v>2023</v>
      </c>
      <c r="D115" s="5" t="s">
        <v>34</v>
      </c>
      <c r="E115" s="1" t="s">
        <v>9</v>
      </c>
      <c r="F115" s="3">
        <v>179455.64</v>
      </c>
    </row>
    <row r="116" spans="1:6" ht="15.75" customHeight="1" x14ac:dyDescent="0.25">
      <c r="A116" s="1" t="s">
        <v>18</v>
      </c>
      <c r="B116" s="4" t="s">
        <v>23</v>
      </c>
      <c r="C116" s="2">
        <v>2023</v>
      </c>
      <c r="D116" s="5" t="s">
        <v>34</v>
      </c>
      <c r="E116" s="1" t="s">
        <v>9</v>
      </c>
      <c r="F116" s="3">
        <v>227012.45</v>
      </c>
    </row>
    <row r="117" spans="1:6" ht="15.75" customHeight="1" x14ac:dyDescent="0.25">
      <c r="A117" s="1" t="s">
        <v>18</v>
      </c>
      <c r="B117" s="4" t="s">
        <v>24</v>
      </c>
      <c r="C117" s="2">
        <v>2023</v>
      </c>
      <c r="D117" s="5" t="s">
        <v>34</v>
      </c>
      <c r="E117" s="1" t="s">
        <v>9</v>
      </c>
      <c r="F117" s="3">
        <v>183655.28</v>
      </c>
    </row>
    <row r="118" spans="1:6" ht="15.75" customHeight="1" x14ac:dyDescent="0.25">
      <c r="A118" s="1" t="s">
        <v>18</v>
      </c>
      <c r="B118" s="4" t="s">
        <v>25</v>
      </c>
      <c r="C118" s="2">
        <v>2023</v>
      </c>
      <c r="D118" s="5" t="s">
        <v>34</v>
      </c>
      <c r="E118" s="1" t="s">
        <v>9</v>
      </c>
      <c r="F118" s="3">
        <v>172750.33</v>
      </c>
    </row>
    <row r="119" spans="1:6" ht="15.75" customHeight="1" x14ac:dyDescent="0.25">
      <c r="A119" s="1" t="s">
        <v>18</v>
      </c>
      <c r="B119" s="4" t="s">
        <v>26</v>
      </c>
      <c r="C119" s="2">
        <v>2023</v>
      </c>
      <c r="D119" s="5" t="s">
        <v>34</v>
      </c>
      <c r="E119" s="1" t="s">
        <v>9</v>
      </c>
      <c r="F119" s="3">
        <v>419595.69</v>
      </c>
    </row>
    <row r="120" spans="1:6" ht="15.75" customHeight="1" x14ac:dyDescent="0.25">
      <c r="A120" s="1" t="s">
        <v>18</v>
      </c>
      <c r="B120" s="4" t="s">
        <v>27</v>
      </c>
      <c r="C120" s="2">
        <v>2023</v>
      </c>
      <c r="D120" s="5" t="s">
        <v>34</v>
      </c>
      <c r="E120" s="1" t="s">
        <v>9</v>
      </c>
      <c r="F120" s="3">
        <v>2901004.05</v>
      </c>
    </row>
    <row r="121" spans="1:6" ht="15.75" customHeight="1" x14ac:dyDescent="0.25">
      <c r="A121" s="1" t="s">
        <v>18</v>
      </c>
      <c r="B121" s="4" t="s">
        <v>28</v>
      </c>
      <c r="C121" s="2">
        <v>2023</v>
      </c>
      <c r="D121" s="5" t="s">
        <v>34</v>
      </c>
      <c r="E121" s="1" t="s">
        <v>9</v>
      </c>
      <c r="F121" s="3">
        <v>2437139.39</v>
      </c>
    </row>
    <row r="122" spans="1:6" ht="15.75" customHeight="1" x14ac:dyDescent="0.25">
      <c r="A122" s="1" t="s">
        <v>6</v>
      </c>
      <c r="B122" s="4" t="s">
        <v>7</v>
      </c>
      <c r="C122" s="2">
        <v>2023</v>
      </c>
      <c r="D122" s="5" t="s">
        <v>35</v>
      </c>
      <c r="E122" s="1" t="s">
        <v>9</v>
      </c>
      <c r="F122" s="3">
        <v>20457.099999999999</v>
      </c>
    </row>
    <row r="123" spans="1:6" ht="15.75" customHeight="1" x14ac:dyDescent="0.25">
      <c r="A123" s="1" t="s">
        <v>6</v>
      </c>
      <c r="B123" s="4" t="s">
        <v>10</v>
      </c>
      <c r="C123" s="2">
        <v>2023</v>
      </c>
      <c r="D123" s="5" t="s">
        <v>35</v>
      </c>
      <c r="E123" s="1" t="s">
        <v>9</v>
      </c>
      <c r="F123" s="3">
        <v>258746.66</v>
      </c>
    </row>
    <row r="124" spans="1:6" ht="15.75" customHeight="1" x14ac:dyDescent="0.25">
      <c r="A124" s="1" t="s">
        <v>6</v>
      </c>
      <c r="B124" s="4" t="s">
        <v>11</v>
      </c>
      <c r="C124" s="2">
        <v>2023</v>
      </c>
      <c r="D124" s="5" t="s">
        <v>35</v>
      </c>
      <c r="E124" s="1" t="s">
        <v>9</v>
      </c>
      <c r="F124" s="3">
        <v>2171864.5299999998</v>
      </c>
    </row>
    <row r="125" spans="1:6" ht="15.75" customHeight="1" x14ac:dyDescent="0.25">
      <c r="A125" s="1" t="s">
        <v>6</v>
      </c>
      <c r="B125" s="4" t="s">
        <v>6</v>
      </c>
      <c r="C125" s="2">
        <v>2023</v>
      </c>
      <c r="D125" s="5" t="s">
        <v>35</v>
      </c>
      <c r="E125" s="1" t="s">
        <v>9</v>
      </c>
      <c r="F125" s="3">
        <v>18058214.420000002</v>
      </c>
    </row>
    <row r="126" spans="1:6" ht="15.75" customHeight="1" x14ac:dyDescent="0.25">
      <c r="A126" s="1" t="s">
        <v>6</v>
      </c>
      <c r="B126" s="4" t="s">
        <v>7</v>
      </c>
      <c r="C126" s="2">
        <v>2023</v>
      </c>
      <c r="D126" s="5" t="s">
        <v>35</v>
      </c>
      <c r="E126" s="1" t="s">
        <v>33</v>
      </c>
      <c r="F126" s="3">
        <v>35922.28</v>
      </c>
    </row>
    <row r="127" spans="1:6" ht="15.75" customHeight="1" x14ac:dyDescent="0.25">
      <c r="A127" s="1" t="s">
        <v>6</v>
      </c>
      <c r="B127" s="4" t="s">
        <v>10</v>
      </c>
      <c r="C127" s="2">
        <v>2023</v>
      </c>
      <c r="D127" s="5" t="s">
        <v>35</v>
      </c>
      <c r="E127" s="1" t="s">
        <v>33</v>
      </c>
      <c r="F127" s="3">
        <v>253188.97</v>
      </c>
    </row>
    <row r="128" spans="1:6" ht="15.75" customHeight="1" x14ac:dyDescent="0.25">
      <c r="A128" s="1" t="s">
        <v>6</v>
      </c>
      <c r="B128" s="4" t="s">
        <v>11</v>
      </c>
      <c r="C128" s="2">
        <v>2023</v>
      </c>
      <c r="D128" s="5" t="s">
        <v>35</v>
      </c>
      <c r="E128" s="1" t="s">
        <v>33</v>
      </c>
      <c r="F128" s="3">
        <v>4575142.84</v>
      </c>
    </row>
    <row r="129" spans="1:6" ht="15.75" customHeight="1" x14ac:dyDescent="0.25">
      <c r="A129" s="1" t="s">
        <v>6</v>
      </c>
      <c r="B129" s="4" t="s">
        <v>6</v>
      </c>
      <c r="C129" s="2">
        <v>2023</v>
      </c>
      <c r="D129" s="5" t="s">
        <v>35</v>
      </c>
      <c r="E129" s="1" t="s">
        <v>33</v>
      </c>
      <c r="F129" s="3">
        <v>28123161.93</v>
      </c>
    </row>
    <row r="130" spans="1:6" ht="15.75" customHeight="1" x14ac:dyDescent="0.25">
      <c r="A130" s="1" t="s">
        <v>12</v>
      </c>
      <c r="B130" s="4" t="s">
        <v>13</v>
      </c>
      <c r="C130" s="2">
        <v>2023</v>
      </c>
      <c r="D130" s="5" t="s">
        <v>35</v>
      </c>
      <c r="E130" s="1" t="s">
        <v>9</v>
      </c>
      <c r="F130" s="3">
        <v>71161.960000000006</v>
      </c>
    </row>
    <row r="131" spans="1:6" ht="15.75" customHeight="1" x14ac:dyDescent="0.25">
      <c r="A131" s="1" t="s">
        <v>12</v>
      </c>
      <c r="B131" s="4" t="s">
        <v>14</v>
      </c>
      <c r="C131" s="2">
        <v>2023</v>
      </c>
      <c r="D131" s="5" t="s">
        <v>35</v>
      </c>
      <c r="E131" s="1" t="s">
        <v>9</v>
      </c>
      <c r="F131" s="3">
        <v>136913.26</v>
      </c>
    </row>
    <row r="132" spans="1:6" ht="15.75" customHeight="1" x14ac:dyDescent="0.25">
      <c r="A132" s="1" t="s">
        <v>12</v>
      </c>
      <c r="B132" s="4" t="s">
        <v>15</v>
      </c>
      <c r="C132" s="2">
        <v>2023</v>
      </c>
      <c r="D132" s="5" t="s">
        <v>35</v>
      </c>
      <c r="E132" s="1" t="s">
        <v>9</v>
      </c>
      <c r="F132" s="3">
        <v>467011.72</v>
      </c>
    </row>
    <row r="133" spans="1:6" ht="15.75" customHeight="1" x14ac:dyDescent="0.25">
      <c r="A133" s="1" t="s">
        <v>12</v>
      </c>
      <c r="B133" s="4" t="s">
        <v>16</v>
      </c>
      <c r="C133" s="2">
        <v>2023</v>
      </c>
      <c r="D133" s="5" t="s">
        <v>35</v>
      </c>
      <c r="E133" s="1" t="s">
        <v>9</v>
      </c>
      <c r="F133" s="3">
        <v>2669395.2799999998</v>
      </c>
    </row>
    <row r="134" spans="1:6" ht="15.75" customHeight="1" x14ac:dyDescent="0.25">
      <c r="A134" s="1" t="s">
        <v>12</v>
      </c>
      <c r="B134" s="4" t="s">
        <v>17</v>
      </c>
      <c r="C134" s="2">
        <v>2023</v>
      </c>
      <c r="D134" s="5" t="s">
        <v>35</v>
      </c>
      <c r="E134" s="1" t="s">
        <v>9</v>
      </c>
      <c r="F134" s="3">
        <v>7494286.8399999999</v>
      </c>
    </row>
    <row r="135" spans="1:6" ht="15.75" customHeight="1" x14ac:dyDescent="0.25">
      <c r="A135" s="1" t="s">
        <v>12</v>
      </c>
      <c r="B135" s="4" t="s">
        <v>13</v>
      </c>
      <c r="C135" s="2">
        <v>2023</v>
      </c>
      <c r="D135" s="5" t="s">
        <v>35</v>
      </c>
      <c r="E135" s="1" t="s">
        <v>33</v>
      </c>
      <c r="F135" s="3">
        <v>907.18</v>
      </c>
    </row>
    <row r="136" spans="1:6" ht="15.75" customHeight="1" x14ac:dyDescent="0.25">
      <c r="A136" s="1" t="s">
        <v>12</v>
      </c>
      <c r="B136" s="4" t="s">
        <v>14</v>
      </c>
      <c r="C136" s="2">
        <v>2023</v>
      </c>
      <c r="D136" s="5" t="s">
        <v>35</v>
      </c>
      <c r="E136" s="1" t="s">
        <v>33</v>
      </c>
      <c r="F136" s="3">
        <v>2732.45</v>
      </c>
    </row>
    <row r="137" spans="1:6" ht="15.75" customHeight="1" x14ac:dyDescent="0.25">
      <c r="A137" s="1" t="s">
        <v>12</v>
      </c>
      <c r="B137" s="4" t="s">
        <v>15</v>
      </c>
      <c r="C137" s="2">
        <v>2023</v>
      </c>
      <c r="D137" s="5" t="s">
        <v>35</v>
      </c>
      <c r="E137" s="1" t="s">
        <v>33</v>
      </c>
      <c r="F137" s="3">
        <v>18993.91</v>
      </c>
    </row>
    <row r="138" spans="1:6" ht="15.75" customHeight="1" x14ac:dyDescent="0.25">
      <c r="A138" s="1" t="s">
        <v>12</v>
      </c>
      <c r="B138" s="4" t="s">
        <v>16</v>
      </c>
      <c r="C138" s="2">
        <v>2023</v>
      </c>
      <c r="D138" s="5" t="s">
        <v>35</v>
      </c>
      <c r="E138" s="1" t="s">
        <v>33</v>
      </c>
      <c r="F138" s="3">
        <v>222848.89</v>
      </c>
    </row>
    <row r="139" spans="1:6" ht="15.75" customHeight="1" x14ac:dyDescent="0.25">
      <c r="A139" s="1" t="s">
        <v>12</v>
      </c>
      <c r="B139" s="4" t="s">
        <v>17</v>
      </c>
      <c r="C139" s="2">
        <v>2023</v>
      </c>
      <c r="D139" s="5" t="s">
        <v>35</v>
      </c>
      <c r="E139" s="1" t="s">
        <v>33</v>
      </c>
      <c r="F139" s="3">
        <v>11885569.140000001</v>
      </c>
    </row>
    <row r="140" spans="1:6" ht="15.75" customHeight="1" x14ac:dyDescent="0.25">
      <c r="A140" s="1" t="s">
        <v>18</v>
      </c>
      <c r="B140" s="4" t="s">
        <v>19</v>
      </c>
      <c r="C140" s="2">
        <v>2023</v>
      </c>
      <c r="D140" s="5" t="s">
        <v>35</v>
      </c>
      <c r="E140" s="1" t="s">
        <v>9</v>
      </c>
      <c r="F140" s="3">
        <v>120107.03</v>
      </c>
    </row>
    <row r="141" spans="1:6" ht="15.75" customHeight="1" x14ac:dyDescent="0.25">
      <c r="A141" s="1" t="s">
        <v>18</v>
      </c>
      <c r="B141" s="4" t="s">
        <v>20</v>
      </c>
      <c r="C141" s="2">
        <v>2023</v>
      </c>
      <c r="D141" s="5" t="s">
        <v>35</v>
      </c>
      <c r="E141" s="1" t="s">
        <v>9</v>
      </c>
      <c r="F141" s="3">
        <v>91183.76</v>
      </c>
    </row>
    <row r="142" spans="1:6" ht="15.75" customHeight="1" x14ac:dyDescent="0.25">
      <c r="A142" s="1" t="s">
        <v>18</v>
      </c>
      <c r="B142" s="4" t="s">
        <v>21</v>
      </c>
      <c r="C142" s="2">
        <v>2023</v>
      </c>
      <c r="D142" s="5" t="s">
        <v>35</v>
      </c>
      <c r="E142" s="1" t="s">
        <v>9</v>
      </c>
      <c r="F142" s="3">
        <v>137261.85</v>
      </c>
    </row>
    <row r="143" spans="1:6" ht="15.75" customHeight="1" x14ac:dyDescent="0.25">
      <c r="A143" s="1" t="s">
        <v>18</v>
      </c>
      <c r="B143" s="4" t="s">
        <v>22</v>
      </c>
      <c r="C143" s="2">
        <v>2023</v>
      </c>
      <c r="D143" s="5" t="s">
        <v>35</v>
      </c>
      <c r="E143" s="1" t="s">
        <v>9</v>
      </c>
      <c r="F143" s="3">
        <v>157592.32999999999</v>
      </c>
    </row>
    <row r="144" spans="1:6" ht="15.75" customHeight="1" x14ac:dyDescent="0.25">
      <c r="A144" s="1" t="s">
        <v>18</v>
      </c>
      <c r="B144" s="4" t="s">
        <v>23</v>
      </c>
      <c r="C144" s="2">
        <v>2023</v>
      </c>
      <c r="D144" s="5" t="s">
        <v>35</v>
      </c>
      <c r="E144" s="1" t="s">
        <v>9</v>
      </c>
      <c r="F144" s="3">
        <v>185844.93</v>
      </c>
    </row>
    <row r="145" spans="1:6" ht="15.75" customHeight="1" x14ac:dyDescent="0.25">
      <c r="A145" s="1" t="s">
        <v>18</v>
      </c>
      <c r="B145" s="4" t="s">
        <v>24</v>
      </c>
      <c r="C145" s="2">
        <v>2023</v>
      </c>
      <c r="D145" s="5" t="s">
        <v>35</v>
      </c>
      <c r="E145" s="1" t="s">
        <v>9</v>
      </c>
      <c r="F145" s="3">
        <v>130940.64</v>
      </c>
    </row>
    <row r="146" spans="1:6" ht="15.75" customHeight="1" x14ac:dyDescent="0.25">
      <c r="A146" s="1" t="s">
        <v>18</v>
      </c>
      <c r="B146" s="4" t="s">
        <v>25</v>
      </c>
      <c r="C146" s="2">
        <v>2023</v>
      </c>
      <c r="D146" s="5" t="s">
        <v>35</v>
      </c>
      <c r="E146" s="1" t="s">
        <v>9</v>
      </c>
      <c r="F146" s="3">
        <v>107422.3</v>
      </c>
    </row>
    <row r="147" spans="1:6" ht="15.75" customHeight="1" x14ac:dyDescent="0.25">
      <c r="A147" s="1" t="s">
        <v>18</v>
      </c>
      <c r="B147" s="4" t="s">
        <v>26</v>
      </c>
      <c r="C147" s="2">
        <v>2023</v>
      </c>
      <c r="D147" s="5" t="s">
        <v>35</v>
      </c>
      <c r="E147" s="1" t="s">
        <v>9</v>
      </c>
      <c r="F147" s="3">
        <v>383330.42</v>
      </c>
    </row>
    <row r="148" spans="1:6" ht="15.75" customHeight="1" x14ac:dyDescent="0.25">
      <c r="A148" s="1" t="s">
        <v>18</v>
      </c>
      <c r="B148" s="4" t="s">
        <v>36</v>
      </c>
      <c r="C148" s="2">
        <v>2023</v>
      </c>
      <c r="D148" s="5" t="s">
        <v>35</v>
      </c>
      <c r="E148" s="1" t="s">
        <v>9</v>
      </c>
      <c r="F148" s="3">
        <v>587.26</v>
      </c>
    </row>
    <row r="149" spans="1:6" ht="15.75" customHeight="1" x14ac:dyDescent="0.25">
      <c r="A149" s="1" t="s">
        <v>18</v>
      </c>
      <c r="B149" s="4" t="s">
        <v>27</v>
      </c>
      <c r="C149" s="2">
        <v>2023</v>
      </c>
      <c r="D149" s="5" t="s">
        <v>35</v>
      </c>
      <c r="E149" s="1" t="s">
        <v>9</v>
      </c>
      <c r="F149" s="3">
        <v>2166447.12</v>
      </c>
    </row>
    <row r="150" spans="1:6" ht="15.75" customHeight="1" x14ac:dyDescent="0.25">
      <c r="A150" s="1" t="s">
        <v>18</v>
      </c>
      <c r="B150" s="4" t="s">
        <v>28</v>
      </c>
      <c r="C150" s="2">
        <v>2023</v>
      </c>
      <c r="D150" s="5" t="s">
        <v>35</v>
      </c>
      <c r="E150" s="1" t="s">
        <v>9</v>
      </c>
      <c r="F150" s="3">
        <v>1532773.78</v>
      </c>
    </row>
    <row r="151" spans="1:6" ht="15.75" customHeight="1" x14ac:dyDescent="0.25">
      <c r="A151" s="1" t="s">
        <v>18</v>
      </c>
      <c r="B151" s="4" t="s">
        <v>19</v>
      </c>
      <c r="C151" s="2">
        <v>2023</v>
      </c>
      <c r="D151" s="5" t="s">
        <v>35</v>
      </c>
      <c r="E151" s="1" t="s">
        <v>33</v>
      </c>
      <c r="F151" s="3">
        <v>912.22</v>
      </c>
    </row>
    <row r="152" spans="1:6" ht="15.75" customHeight="1" x14ac:dyDescent="0.25">
      <c r="A152" s="1" t="s">
        <v>18</v>
      </c>
      <c r="B152" s="4" t="s">
        <v>20</v>
      </c>
      <c r="C152" s="2">
        <v>2023</v>
      </c>
      <c r="D152" s="5" t="s">
        <v>35</v>
      </c>
      <c r="E152" s="1" t="s">
        <v>33</v>
      </c>
      <c r="F152" s="3">
        <v>10632.62</v>
      </c>
    </row>
    <row r="153" spans="1:6" ht="15.75" customHeight="1" x14ac:dyDescent="0.25">
      <c r="A153" s="1" t="s">
        <v>18</v>
      </c>
      <c r="B153" s="4" t="s">
        <v>21</v>
      </c>
      <c r="C153" s="2">
        <v>2023</v>
      </c>
      <c r="D153" s="5" t="s">
        <v>35</v>
      </c>
      <c r="E153" s="1" t="s">
        <v>33</v>
      </c>
      <c r="F153" s="3">
        <v>781.39</v>
      </c>
    </row>
    <row r="154" spans="1:6" ht="15.75" customHeight="1" x14ac:dyDescent="0.25">
      <c r="A154" s="1" t="s">
        <v>18</v>
      </c>
      <c r="B154" s="4" t="s">
        <v>22</v>
      </c>
      <c r="C154" s="2">
        <v>2023</v>
      </c>
      <c r="D154" s="5" t="s">
        <v>35</v>
      </c>
      <c r="E154" s="1" t="s">
        <v>33</v>
      </c>
      <c r="F154" s="3">
        <v>1471.61</v>
      </c>
    </row>
    <row r="155" spans="1:6" ht="15.75" customHeight="1" x14ac:dyDescent="0.25">
      <c r="A155" s="1" t="s">
        <v>18</v>
      </c>
      <c r="B155" s="4" t="s">
        <v>23</v>
      </c>
      <c r="C155" s="2">
        <v>2023</v>
      </c>
      <c r="D155" s="5" t="s">
        <v>35</v>
      </c>
      <c r="E155" s="1" t="s">
        <v>33</v>
      </c>
      <c r="F155" s="3">
        <v>87504.3</v>
      </c>
    </row>
    <row r="156" spans="1:6" ht="15.75" customHeight="1" x14ac:dyDescent="0.25">
      <c r="A156" s="1" t="s">
        <v>18</v>
      </c>
      <c r="B156" s="4" t="s">
        <v>24</v>
      </c>
      <c r="C156" s="2">
        <v>2023</v>
      </c>
      <c r="D156" s="5" t="s">
        <v>35</v>
      </c>
      <c r="E156" s="1" t="s">
        <v>33</v>
      </c>
      <c r="F156" s="3">
        <v>54036.76</v>
      </c>
    </row>
    <row r="157" spans="1:6" ht="15.75" customHeight="1" x14ac:dyDescent="0.25">
      <c r="A157" s="1" t="s">
        <v>18</v>
      </c>
      <c r="B157" s="4" t="s">
        <v>25</v>
      </c>
      <c r="C157" s="2">
        <v>2023</v>
      </c>
      <c r="D157" s="5" t="s">
        <v>35</v>
      </c>
      <c r="E157" s="1" t="s">
        <v>33</v>
      </c>
      <c r="F157" s="3">
        <v>119242.99</v>
      </c>
    </row>
    <row r="158" spans="1:6" ht="15.75" customHeight="1" x14ac:dyDescent="0.25">
      <c r="A158" s="1" t="s">
        <v>18</v>
      </c>
      <c r="B158" s="4" t="s">
        <v>26</v>
      </c>
      <c r="C158" s="2">
        <v>2023</v>
      </c>
      <c r="D158" s="5" t="s">
        <v>35</v>
      </c>
      <c r="E158" s="1" t="s">
        <v>33</v>
      </c>
      <c r="F158" s="3">
        <v>4065.1</v>
      </c>
    </row>
    <row r="159" spans="1:6" ht="15.75" customHeight="1" x14ac:dyDescent="0.25">
      <c r="A159" s="1" t="s">
        <v>18</v>
      </c>
      <c r="B159" s="4" t="s">
        <v>36</v>
      </c>
      <c r="C159" s="2">
        <v>2023</v>
      </c>
      <c r="D159" s="5" t="s">
        <v>35</v>
      </c>
      <c r="E159" s="1" t="s">
        <v>33</v>
      </c>
      <c r="F159" s="3">
        <v>1642.14</v>
      </c>
    </row>
    <row r="160" spans="1:6" ht="15.75" customHeight="1" x14ac:dyDescent="0.25">
      <c r="A160" s="1" t="s">
        <v>18</v>
      </c>
      <c r="B160" s="4" t="s">
        <v>27</v>
      </c>
      <c r="C160" s="2">
        <v>2023</v>
      </c>
      <c r="D160" s="5" t="s">
        <v>35</v>
      </c>
      <c r="E160" s="1" t="s">
        <v>33</v>
      </c>
      <c r="F160" s="3">
        <v>1397306.48</v>
      </c>
    </row>
    <row r="161" spans="1:6" ht="15.75" customHeight="1" x14ac:dyDescent="0.25">
      <c r="A161" s="1" t="s">
        <v>18</v>
      </c>
      <c r="B161" s="4" t="s">
        <v>28</v>
      </c>
      <c r="C161" s="2">
        <v>2023</v>
      </c>
      <c r="D161" s="5" t="s">
        <v>35</v>
      </c>
      <c r="E161" s="1" t="s">
        <v>33</v>
      </c>
      <c r="F161" s="3">
        <v>4821913.07</v>
      </c>
    </row>
    <row r="162" spans="1:6" ht="15.75" customHeight="1" x14ac:dyDescent="0.25">
      <c r="A162" s="1" t="s">
        <v>37</v>
      </c>
      <c r="B162" s="4" t="s">
        <v>38</v>
      </c>
      <c r="C162" s="2">
        <v>2023</v>
      </c>
      <c r="D162" s="5" t="s">
        <v>35</v>
      </c>
      <c r="E162" s="1" t="s">
        <v>9</v>
      </c>
      <c r="F162" s="3">
        <v>1606.79</v>
      </c>
    </row>
    <row r="163" spans="1:6" ht="15.75" customHeight="1" x14ac:dyDescent="0.25">
      <c r="A163" s="1" t="s">
        <v>37</v>
      </c>
      <c r="B163" s="4" t="s">
        <v>39</v>
      </c>
      <c r="C163" s="2">
        <v>2023</v>
      </c>
      <c r="D163" s="5" t="s">
        <v>35</v>
      </c>
      <c r="E163" s="1" t="s">
        <v>9</v>
      </c>
      <c r="F163" s="3">
        <v>9036.89</v>
      </c>
    </row>
    <row r="164" spans="1:6" ht="15.75" customHeight="1" x14ac:dyDescent="0.25">
      <c r="A164" s="1" t="s">
        <v>37</v>
      </c>
      <c r="B164" s="4" t="s">
        <v>38</v>
      </c>
      <c r="C164" s="2">
        <v>2023</v>
      </c>
      <c r="D164" s="5" t="s">
        <v>35</v>
      </c>
      <c r="E164" s="1" t="s">
        <v>33</v>
      </c>
      <c r="F164" s="3">
        <v>1599.8</v>
      </c>
    </row>
    <row r="165" spans="1:6" ht="15.75" customHeight="1" x14ac:dyDescent="0.25">
      <c r="A165" s="1" t="s">
        <v>37</v>
      </c>
      <c r="B165" s="4" t="s">
        <v>39</v>
      </c>
      <c r="C165" s="2">
        <v>2023</v>
      </c>
      <c r="D165" s="5" t="s">
        <v>35</v>
      </c>
      <c r="E165" s="1" t="s">
        <v>33</v>
      </c>
      <c r="F165" s="3">
        <v>6681.86</v>
      </c>
    </row>
    <row r="166" spans="1:6" ht="15.75" customHeight="1" x14ac:dyDescent="0.25">
      <c r="A166" s="1" t="s">
        <v>6</v>
      </c>
      <c r="B166" s="4" t="s">
        <v>7</v>
      </c>
      <c r="C166" s="2">
        <v>2023</v>
      </c>
      <c r="D166" s="5" t="s">
        <v>40</v>
      </c>
      <c r="E166" s="1" t="s">
        <v>9</v>
      </c>
      <c r="F166" s="3">
        <v>76575.350000000006</v>
      </c>
    </row>
    <row r="167" spans="1:6" ht="15.75" customHeight="1" x14ac:dyDescent="0.25">
      <c r="A167" s="1" t="s">
        <v>6</v>
      </c>
      <c r="B167" s="4" t="s">
        <v>10</v>
      </c>
      <c r="C167" s="2">
        <v>2023</v>
      </c>
      <c r="D167" s="5" t="s">
        <v>40</v>
      </c>
      <c r="E167" s="1" t="s">
        <v>9</v>
      </c>
      <c r="F167" s="3">
        <v>162675.54</v>
      </c>
    </row>
    <row r="168" spans="1:6" ht="15.75" customHeight="1" x14ac:dyDescent="0.25">
      <c r="A168" s="1" t="s">
        <v>6</v>
      </c>
      <c r="B168" s="4" t="s">
        <v>11</v>
      </c>
      <c r="C168" s="2">
        <v>2023</v>
      </c>
      <c r="D168" s="5" t="s">
        <v>40</v>
      </c>
      <c r="E168" s="1" t="s">
        <v>9</v>
      </c>
      <c r="F168" s="3">
        <v>2225628.96</v>
      </c>
    </row>
    <row r="169" spans="1:6" ht="15.75" customHeight="1" x14ac:dyDescent="0.25">
      <c r="A169" s="1" t="s">
        <v>6</v>
      </c>
      <c r="B169" s="4" t="s">
        <v>6</v>
      </c>
      <c r="C169" s="2">
        <v>2023</v>
      </c>
      <c r="D169" s="5" t="s">
        <v>40</v>
      </c>
      <c r="E169" s="1" t="s">
        <v>9</v>
      </c>
      <c r="F169" s="3">
        <v>19211444.039999999</v>
      </c>
    </row>
    <row r="170" spans="1:6" ht="15.75" customHeight="1" x14ac:dyDescent="0.25">
      <c r="A170" s="1" t="s">
        <v>6</v>
      </c>
      <c r="B170" s="4" t="s">
        <v>7</v>
      </c>
      <c r="C170" s="2">
        <v>2023</v>
      </c>
      <c r="D170" s="5" t="s">
        <v>40</v>
      </c>
      <c r="E170" s="1" t="s">
        <v>33</v>
      </c>
      <c r="F170" s="3">
        <v>117754.64</v>
      </c>
    </row>
    <row r="171" spans="1:6" ht="15.75" customHeight="1" x14ac:dyDescent="0.25">
      <c r="A171" s="1" t="s">
        <v>6</v>
      </c>
      <c r="B171" s="4" t="s">
        <v>10</v>
      </c>
      <c r="C171" s="2">
        <v>2023</v>
      </c>
      <c r="D171" s="5" t="s">
        <v>40</v>
      </c>
      <c r="E171" s="1" t="s">
        <v>33</v>
      </c>
      <c r="F171" s="3">
        <v>157219.35</v>
      </c>
    </row>
    <row r="172" spans="1:6" ht="15.75" customHeight="1" x14ac:dyDescent="0.25">
      <c r="A172" s="1" t="s">
        <v>6</v>
      </c>
      <c r="B172" s="4" t="s">
        <v>11</v>
      </c>
      <c r="C172" s="2">
        <v>2023</v>
      </c>
      <c r="D172" s="5" t="s">
        <v>40</v>
      </c>
      <c r="E172" s="1" t="s">
        <v>33</v>
      </c>
      <c r="F172" s="3">
        <v>4680508.3600000003</v>
      </c>
    </row>
    <row r="173" spans="1:6" ht="15.75" customHeight="1" x14ac:dyDescent="0.25">
      <c r="A173" s="1" t="s">
        <v>6</v>
      </c>
      <c r="B173" s="4" t="s">
        <v>6</v>
      </c>
      <c r="C173" s="2">
        <v>2023</v>
      </c>
      <c r="D173" s="5" t="s">
        <v>40</v>
      </c>
      <c r="E173" s="1" t="s">
        <v>33</v>
      </c>
      <c r="F173" s="3">
        <v>29083781.940000001</v>
      </c>
    </row>
    <row r="174" spans="1:6" ht="15.75" customHeight="1" x14ac:dyDescent="0.25">
      <c r="A174" s="1" t="s">
        <v>12</v>
      </c>
      <c r="B174" s="4" t="s">
        <v>13</v>
      </c>
      <c r="C174" s="2">
        <v>2023</v>
      </c>
      <c r="D174" s="5" t="s">
        <v>40</v>
      </c>
      <c r="E174" s="1" t="s">
        <v>9</v>
      </c>
      <c r="F174" s="3">
        <v>67567.19</v>
      </c>
    </row>
    <row r="175" spans="1:6" ht="15.75" customHeight="1" x14ac:dyDescent="0.25">
      <c r="A175" s="1" t="s">
        <v>12</v>
      </c>
      <c r="B175" s="4" t="s">
        <v>14</v>
      </c>
      <c r="C175" s="2">
        <v>2023</v>
      </c>
      <c r="D175" s="5" t="s">
        <v>40</v>
      </c>
      <c r="E175" s="1" t="s">
        <v>9</v>
      </c>
      <c r="F175" s="3">
        <v>157773.81</v>
      </c>
    </row>
    <row r="176" spans="1:6" ht="15.75" customHeight="1" x14ac:dyDescent="0.25">
      <c r="A176" s="1" t="s">
        <v>12</v>
      </c>
      <c r="B176" s="4" t="s">
        <v>15</v>
      </c>
      <c r="C176" s="2">
        <v>2023</v>
      </c>
      <c r="D176" s="5" t="s">
        <v>40</v>
      </c>
      <c r="E176" s="1" t="s">
        <v>9</v>
      </c>
      <c r="F176" s="3">
        <v>507101.74</v>
      </c>
    </row>
    <row r="177" spans="1:6" ht="15.75" customHeight="1" x14ac:dyDescent="0.25">
      <c r="A177" s="1" t="s">
        <v>12</v>
      </c>
      <c r="B177" s="4" t="s">
        <v>16</v>
      </c>
      <c r="C177" s="2">
        <v>2023</v>
      </c>
      <c r="D177" s="5" t="s">
        <v>40</v>
      </c>
      <c r="E177" s="1" t="s">
        <v>9</v>
      </c>
      <c r="F177" s="3">
        <v>2674486.54</v>
      </c>
    </row>
    <row r="178" spans="1:6" ht="15.75" customHeight="1" x14ac:dyDescent="0.25">
      <c r="A178" s="1" t="s">
        <v>12</v>
      </c>
      <c r="B178" s="4" t="s">
        <v>17</v>
      </c>
      <c r="C178" s="2">
        <v>2023</v>
      </c>
      <c r="D178" s="5" t="s">
        <v>40</v>
      </c>
      <c r="E178" s="1" t="s">
        <v>9</v>
      </c>
      <c r="F178" s="3">
        <v>8130728.4800000004</v>
      </c>
    </row>
    <row r="179" spans="1:6" ht="15.75" customHeight="1" x14ac:dyDescent="0.25">
      <c r="A179" s="1" t="s">
        <v>12</v>
      </c>
      <c r="B179" s="4" t="s">
        <v>13</v>
      </c>
      <c r="C179" s="2">
        <v>2023</v>
      </c>
      <c r="D179" s="5" t="s">
        <v>40</v>
      </c>
      <c r="E179" s="1" t="s">
        <v>33</v>
      </c>
      <c r="F179" s="3">
        <v>305.04000000000002</v>
      </c>
    </row>
    <row r="180" spans="1:6" ht="15.75" customHeight="1" x14ac:dyDescent="0.25">
      <c r="A180" s="1" t="s">
        <v>12</v>
      </c>
      <c r="B180" s="4" t="s">
        <v>14</v>
      </c>
      <c r="C180" s="2">
        <v>2023</v>
      </c>
      <c r="D180" s="5" t="s">
        <v>40</v>
      </c>
      <c r="E180" s="1" t="s">
        <v>33</v>
      </c>
      <c r="F180" s="3">
        <v>614.20000000000005</v>
      </c>
    </row>
    <row r="181" spans="1:6" ht="15.75" customHeight="1" x14ac:dyDescent="0.25">
      <c r="A181" s="1" t="s">
        <v>12</v>
      </c>
      <c r="B181" s="4" t="s">
        <v>15</v>
      </c>
      <c r="C181" s="2">
        <v>2023</v>
      </c>
      <c r="D181" s="5" t="s">
        <v>40</v>
      </c>
      <c r="E181" s="1" t="s">
        <v>33</v>
      </c>
      <c r="F181" s="3">
        <v>12698.49</v>
      </c>
    </row>
    <row r="182" spans="1:6" ht="15.75" customHeight="1" x14ac:dyDescent="0.25">
      <c r="A182" s="1" t="s">
        <v>12</v>
      </c>
      <c r="B182" s="4" t="s">
        <v>16</v>
      </c>
      <c r="C182" s="2">
        <v>2023</v>
      </c>
      <c r="D182" s="5" t="s">
        <v>40</v>
      </c>
      <c r="E182" s="1" t="s">
        <v>33</v>
      </c>
      <c r="F182" s="3">
        <v>97637.42</v>
      </c>
    </row>
    <row r="183" spans="1:6" ht="15.75" customHeight="1" x14ac:dyDescent="0.25">
      <c r="A183" s="1" t="s">
        <v>12</v>
      </c>
      <c r="B183" s="4" t="s">
        <v>17</v>
      </c>
      <c r="C183" s="2">
        <v>2023</v>
      </c>
      <c r="D183" s="5" t="s">
        <v>40</v>
      </c>
      <c r="E183" s="1" t="s">
        <v>33</v>
      </c>
      <c r="F183" s="3">
        <v>13053701.91</v>
      </c>
    </row>
    <row r="184" spans="1:6" ht="15.75" customHeight="1" x14ac:dyDescent="0.25">
      <c r="A184" s="1" t="s">
        <v>18</v>
      </c>
      <c r="B184" s="4" t="s">
        <v>19</v>
      </c>
      <c r="C184" s="2">
        <v>2023</v>
      </c>
      <c r="D184" s="5" t="s">
        <v>40</v>
      </c>
      <c r="E184" s="1" t="s">
        <v>9</v>
      </c>
      <c r="F184" s="3">
        <v>119611.75</v>
      </c>
    </row>
    <row r="185" spans="1:6" ht="15.75" customHeight="1" x14ac:dyDescent="0.25">
      <c r="A185" s="1" t="s">
        <v>18</v>
      </c>
      <c r="B185" s="4" t="s">
        <v>20</v>
      </c>
      <c r="C185" s="2">
        <v>2023</v>
      </c>
      <c r="D185" s="5" t="s">
        <v>40</v>
      </c>
      <c r="E185" s="1" t="s">
        <v>9</v>
      </c>
      <c r="F185" s="3">
        <v>98109.4</v>
      </c>
    </row>
    <row r="186" spans="1:6" ht="15.75" customHeight="1" x14ac:dyDescent="0.25">
      <c r="A186" s="1" t="s">
        <v>18</v>
      </c>
      <c r="B186" s="4" t="s">
        <v>21</v>
      </c>
      <c r="C186" s="2">
        <v>2023</v>
      </c>
      <c r="D186" s="5" t="s">
        <v>40</v>
      </c>
      <c r="E186" s="1" t="s">
        <v>9</v>
      </c>
      <c r="F186" s="3">
        <v>147119.35999999999</v>
      </c>
    </row>
    <row r="187" spans="1:6" ht="15.75" customHeight="1" x14ac:dyDescent="0.25">
      <c r="A187" s="1" t="s">
        <v>18</v>
      </c>
      <c r="B187" s="4" t="s">
        <v>22</v>
      </c>
      <c r="C187" s="2">
        <v>2023</v>
      </c>
      <c r="D187" s="5" t="s">
        <v>40</v>
      </c>
      <c r="E187" s="1" t="s">
        <v>9</v>
      </c>
      <c r="F187" s="3">
        <v>156402.39000000001</v>
      </c>
    </row>
    <row r="188" spans="1:6" ht="15.75" customHeight="1" x14ac:dyDescent="0.25">
      <c r="A188" s="1" t="s">
        <v>18</v>
      </c>
      <c r="B188" s="4" t="s">
        <v>23</v>
      </c>
      <c r="C188" s="2">
        <v>2023</v>
      </c>
      <c r="D188" s="5" t="s">
        <v>40</v>
      </c>
      <c r="E188" s="1" t="s">
        <v>9</v>
      </c>
      <c r="F188" s="3">
        <v>183388.19</v>
      </c>
    </row>
    <row r="189" spans="1:6" ht="15.75" customHeight="1" x14ac:dyDescent="0.25">
      <c r="A189" s="1" t="s">
        <v>18</v>
      </c>
      <c r="B189" s="4" t="s">
        <v>24</v>
      </c>
      <c r="C189" s="2">
        <v>2023</v>
      </c>
      <c r="D189" s="5" t="s">
        <v>40</v>
      </c>
      <c r="E189" s="1" t="s">
        <v>9</v>
      </c>
      <c r="F189" s="3">
        <v>130202.32</v>
      </c>
    </row>
    <row r="190" spans="1:6" ht="15.75" customHeight="1" x14ac:dyDescent="0.25">
      <c r="A190" s="1" t="s">
        <v>18</v>
      </c>
      <c r="B190" s="4" t="s">
        <v>25</v>
      </c>
      <c r="C190" s="2">
        <v>2023</v>
      </c>
      <c r="D190" s="5" t="s">
        <v>40</v>
      </c>
      <c r="E190" s="1" t="s">
        <v>9</v>
      </c>
      <c r="F190" s="3">
        <v>146081.32999999999</v>
      </c>
    </row>
    <row r="191" spans="1:6" ht="15.75" customHeight="1" x14ac:dyDescent="0.25">
      <c r="A191" s="1" t="s">
        <v>18</v>
      </c>
      <c r="B191" s="4" t="s">
        <v>26</v>
      </c>
      <c r="C191" s="2">
        <v>2023</v>
      </c>
      <c r="D191" s="5" t="s">
        <v>40</v>
      </c>
      <c r="E191" s="1" t="s">
        <v>9</v>
      </c>
      <c r="F191" s="3">
        <v>471973.1</v>
      </c>
    </row>
    <row r="192" spans="1:6" ht="15.75" customHeight="1" x14ac:dyDescent="0.25">
      <c r="A192" s="1" t="s">
        <v>18</v>
      </c>
      <c r="B192" s="4" t="s">
        <v>36</v>
      </c>
      <c r="C192" s="2">
        <v>2023</v>
      </c>
      <c r="D192" s="5" t="s">
        <v>40</v>
      </c>
      <c r="E192" s="1" t="s">
        <v>9</v>
      </c>
      <c r="F192" s="3">
        <v>5961.45</v>
      </c>
    </row>
    <row r="193" spans="1:6" ht="15.75" customHeight="1" x14ac:dyDescent="0.25">
      <c r="A193" s="1" t="s">
        <v>18</v>
      </c>
      <c r="B193" s="4" t="s">
        <v>27</v>
      </c>
      <c r="C193" s="2">
        <v>2023</v>
      </c>
      <c r="D193" s="5" t="s">
        <v>40</v>
      </c>
      <c r="E193" s="1" t="s">
        <v>9</v>
      </c>
      <c r="F193" s="3">
        <v>2455382.7999999998</v>
      </c>
    </row>
    <row r="194" spans="1:6" ht="15.75" customHeight="1" x14ac:dyDescent="0.25">
      <c r="A194" s="1" t="s">
        <v>18</v>
      </c>
      <c r="B194" s="4" t="s">
        <v>28</v>
      </c>
      <c r="C194" s="2">
        <v>2023</v>
      </c>
      <c r="D194" s="5" t="s">
        <v>40</v>
      </c>
      <c r="E194" s="1" t="s">
        <v>9</v>
      </c>
      <c r="F194" s="3">
        <v>1590565.06</v>
      </c>
    </row>
    <row r="195" spans="1:6" ht="15.75" customHeight="1" x14ac:dyDescent="0.25">
      <c r="A195" s="1" t="s">
        <v>18</v>
      </c>
      <c r="B195" s="4" t="s">
        <v>19</v>
      </c>
      <c r="C195" s="2">
        <v>2023</v>
      </c>
      <c r="D195" s="5" t="s">
        <v>40</v>
      </c>
      <c r="E195" s="1" t="s">
        <v>33</v>
      </c>
      <c r="F195" s="3">
        <v>26.86</v>
      </c>
    </row>
    <row r="196" spans="1:6" ht="15.75" customHeight="1" x14ac:dyDescent="0.25">
      <c r="A196" s="1" t="s">
        <v>18</v>
      </c>
      <c r="B196" s="4" t="s">
        <v>20</v>
      </c>
      <c r="C196" s="2">
        <v>2023</v>
      </c>
      <c r="D196" s="5" t="s">
        <v>40</v>
      </c>
      <c r="E196" s="1" t="s">
        <v>33</v>
      </c>
      <c r="F196" s="3">
        <v>8300.2199999999993</v>
      </c>
    </row>
    <row r="197" spans="1:6" ht="15.75" customHeight="1" x14ac:dyDescent="0.25">
      <c r="A197" s="1" t="s">
        <v>18</v>
      </c>
      <c r="B197" s="4" t="s">
        <v>21</v>
      </c>
      <c r="C197" s="2">
        <v>2023</v>
      </c>
      <c r="D197" s="5" t="s">
        <v>40</v>
      </c>
      <c r="E197" s="1" t="s">
        <v>33</v>
      </c>
      <c r="F197" s="3">
        <v>335.8</v>
      </c>
    </row>
    <row r="198" spans="1:6" ht="15.75" customHeight="1" x14ac:dyDescent="0.25">
      <c r="A198" s="1" t="s">
        <v>18</v>
      </c>
      <c r="B198" s="4" t="s">
        <v>22</v>
      </c>
      <c r="C198" s="2">
        <v>2023</v>
      </c>
      <c r="D198" s="5" t="s">
        <v>40</v>
      </c>
      <c r="E198" s="1" t="s">
        <v>33</v>
      </c>
      <c r="F198" s="3">
        <v>173.79</v>
      </c>
    </row>
    <row r="199" spans="1:6" ht="15.75" customHeight="1" x14ac:dyDescent="0.25">
      <c r="A199" s="1" t="s">
        <v>18</v>
      </c>
      <c r="B199" s="4" t="s">
        <v>23</v>
      </c>
      <c r="C199" s="2">
        <v>2023</v>
      </c>
      <c r="D199" s="5" t="s">
        <v>40</v>
      </c>
      <c r="E199" s="1" t="s">
        <v>33</v>
      </c>
      <c r="F199" s="3">
        <v>65309.31</v>
      </c>
    </row>
    <row r="200" spans="1:6" ht="15.75" customHeight="1" x14ac:dyDescent="0.25">
      <c r="A200" s="1" t="s">
        <v>18</v>
      </c>
      <c r="B200" s="4" t="s">
        <v>24</v>
      </c>
      <c r="C200" s="2">
        <v>2023</v>
      </c>
      <c r="D200" s="5" t="s">
        <v>40</v>
      </c>
      <c r="E200" s="1" t="s">
        <v>33</v>
      </c>
      <c r="F200" s="3">
        <v>40549.69</v>
      </c>
    </row>
    <row r="201" spans="1:6" ht="15.75" customHeight="1" x14ac:dyDescent="0.25">
      <c r="A201" s="1" t="s">
        <v>18</v>
      </c>
      <c r="B201" s="4" t="s">
        <v>25</v>
      </c>
      <c r="C201" s="2">
        <v>2023</v>
      </c>
      <c r="D201" s="5" t="s">
        <v>40</v>
      </c>
      <c r="E201" s="1" t="s">
        <v>33</v>
      </c>
      <c r="F201" s="3">
        <v>94576.55</v>
      </c>
    </row>
    <row r="202" spans="1:6" ht="15.75" customHeight="1" x14ac:dyDescent="0.25">
      <c r="A202" s="1" t="s">
        <v>18</v>
      </c>
      <c r="B202" s="4" t="s">
        <v>26</v>
      </c>
      <c r="C202" s="2">
        <v>2023</v>
      </c>
      <c r="D202" s="5" t="s">
        <v>40</v>
      </c>
      <c r="E202" s="1" t="s">
        <v>33</v>
      </c>
      <c r="F202" s="3">
        <v>606.85</v>
      </c>
    </row>
    <row r="203" spans="1:6" ht="15.75" customHeight="1" x14ac:dyDescent="0.25">
      <c r="A203" s="1" t="s">
        <v>18</v>
      </c>
      <c r="B203" s="4" t="s">
        <v>36</v>
      </c>
      <c r="C203" s="2">
        <v>2023</v>
      </c>
      <c r="D203" s="5" t="s">
        <v>40</v>
      </c>
      <c r="E203" s="1" t="s">
        <v>33</v>
      </c>
      <c r="F203" s="3">
        <v>23144.79</v>
      </c>
    </row>
    <row r="204" spans="1:6" ht="15.75" customHeight="1" x14ac:dyDescent="0.25">
      <c r="A204" s="1" t="s">
        <v>18</v>
      </c>
      <c r="B204" s="4" t="s">
        <v>27</v>
      </c>
      <c r="C204" s="2">
        <v>2023</v>
      </c>
      <c r="D204" s="5" t="s">
        <v>40</v>
      </c>
      <c r="E204" s="1" t="s">
        <v>33</v>
      </c>
      <c r="F204" s="3">
        <v>1229423.1200000001</v>
      </c>
    </row>
    <row r="205" spans="1:6" ht="15.75" customHeight="1" x14ac:dyDescent="0.25">
      <c r="A205" s="1" t="s">
        <v>18</v>
      </c>
      <c r="B205" s="4" t="s">
        <v>28</v>
      </c>
      <c r="C205" s="2">
        <v>2023</v>
      </c>
      <c r="D205" s="5" t="s">
        <v>40</v>
      </c>
      <c r="E205" s="1" t="s">
        <v>33</v>
      </c>
      <c r="F205" s="3">
        <v>4417860.4400000004</v>
      </c>
    </row>
    <row r="206" spans="1:6" ht="15.75" customHeight="1" x14ac:dyDescent="0.25">
      <c r="A206" s="1" t="s">
        <v>37</v>
      </c>
      <c r="B206" s="4" t="s">
        <v>41</v>
      </c>
      <c r="C206" s="2">
        <v>2023</v>
      </c>
      <c r="D206" s="5" t="s">
        <v>40</v>
      </c>
      <c r="E206" s="1" t="s">
        <v>9</v>
      </c>
      <c r="F206" s="3">
        <v>-46.8</v>
      </c>
    </row>
    <row r="207" spans="1:6" ht="15.75" customHeight="1" x14ac:dyDescent="0.25">
      <c r="A207" s="1" t="s">
        <v>37</v>
      </c>
      <c r="B207" s="4" t="s">
        <v>38</v>
      </c>
      <c r="C207" s="2">
        <v>2023</v>
      </c>
      <c r="D207" s="5" t="s">
        <v>40</v>
      </c>
      <c r="E207" s="1" t="s">
        <v>9</v>
      </c>
      <c r="F207" s="3">
        <v>1634.44</v>
      </c>
    </row>
    <row r="208" spans="1:6" ht="15.75" customHeight="1" x14ac:dyDescent="0.25">
      <c r="A208" s="1" t="s">
        <v>37</v>
      </c>
      <c r="B208" s="4" t="s">
        <v>39</v>
      </c>
      <c r="C208" s="2">
        <v>2023</v>
      </c>
      <c r="D208" s="5" t="s">
        <v>40</v>
      </c>
      <c r="E208" s="1" t="s">
        <v>9</v>
      </c>
      <c r="F208" s="3">
        <v>6183.11</v>
      </c>
    </row>
    <row r="209" spans="1:6" ht="15.75" customHeight="1" x14ac:dyDescent="0.25">
      <c r="A209" s="1" t="s">
        <v>37</v>
      </c>
      <c r="B209" s="4" t="s">
        <v>38</v>
      </c>
      <c r="C209" s="2">
        <v>2023</v>
      </c>
      <c r="D209" s="5" t="s">
        <v>40</v>
      </c>
      <c r="E209" s="1" t="s">
        <v>33</v>
      </c>
      <c r="F209" s="3">
        <v>641.84</v>
      </c>
    </row>
    <row r="210" spans="1:6" ht="15.75" customHeight="1" x14ac:dyDescent="0.25">
      <c r="A210" s="1" t="s">
        <v>37</v>
      </c>
      <c r="B210" s="4" t="s">
        <v>39</v>
      </c>
      <c r="C210" s="2">
        <v>2023</v>
      </c>
      <c r="D210" s="5" t="s">
        <v>40</v>
      </c>
      <c r="E210" s="1" t="s">
        <v>33</v>
      </c>
      <c r="F210" s="3">
        <v>4022.63</v>
      </c>
    </row>
    <row r="211" spans="1:6" ht="15.75" customHeight="1" x14ac:dyDescent="0.25">
      <c r="A211" s="1" t="s">
        <v>6</v>
      </c>
      <c r="B211" s="4" t="s">
        <v>7</v>
      </c>
      <c r="C211" s="2">
        <v>2023</v>
      </c>
      <c r="D211" s="5" t="s">
        <v>42</v>
      </c>
      <c r="E211" s="1" t="s">
        <v>9</v>
      </c>
      <c r="F211" s="3">
        <v>40004.01</v>
      </c>
    </row>
    <row r="212" spans="1:6" ht="15.75" customHeight="1" x14ac:dyDescent="0.25">
      <c r="A212" s="1" t="s">
        <v>6</v>
      </c>
      <c r="B212" s="4" t="s">
        <v>10</v>
      </c>
      <c r="C212" s="2">
        <v>2023</v>
      </c>
      <c r="D212" s="5" t="s">
        <v>42</v>
      </c>
      <c r="E212" s="1" t="s">
        <v>9</v>
      </c>
      <c r="F212" s="3">
        <v>215468.45</v>
      </c>
    </row>
    <row r="213" spans="1:6" ht="15.75" customHeight="1" x14ac:dyDescent="0.25">
      <c r="A213" s="1" t="s">
        <v>6</v>
      </c>
      <c r="B213" s="4" t="s">
        <v>11</v>
      </c>
      <c r="C213" s="2">
        <v>2023</v>
      </c>
      <c r="D213" s="5" t="s">
        <v>42</v>
      </c>
      <c r="E213" s="1" t="s">
        <v>9</v>
      </c>
      <c r="F213" s="3">
        <v>2073446.68</v>
      </c>
    </row>
    <row r="214" spans="1:6" ht="15.75" customHeight="1" x14ac:dyDescent="0.25">
      <c r="A214" s="1" t="s">
        <v>6</v>
      </c>
      <c r="B214" s="4" t="s">
        <v>6</v>
      </c>
      <c r="C214" s="2">
        <v>2023</v>
      </c>
      <c r="D214" s="5" t="s">
        <v>42</v>
      </c>
      <c r="E214" s="1" t="s">
        <v>9</v>
      </c>
      <c r="F214" s="3">
        <v>18013899.039999999</v>
      </c>
    </row>
    <row r="215" spans="1:6" ht="15.75" customHeight="1" x14ac:dyDescent="0.25">
      <c r="A215" s="1" t="s">
        <v>6</v>
      </c>
      <c r="B215" s="4" t="s">
        <v>7</v>
      </c>
      <c r="C215" s="2">
        <v>2023</v>
      </c>
      <c r="D215" s="5" t="s">
        <v>42</v>
      </c>
      <c r="E215" s="1" t="s">
        <v>33</v>
      </c>
      <c r="F215" s="3">
        <v>73049.240000000005</v>
      </c>
    </row>
    <row r="216" spans="1:6" ht="15.75" customHeight="1" x14ac:dyDescent="0.25">
      <c r="A216" s="1" t="s">
        <v>6</v>
      </c>
      <c r="B216" s="4" t="s">
        <v>10</v>
      </c>
      <c r="C216" s="2">
        <v>2023</v>
      </c>
      <c r="D216" s="5" t="s">
        <v>42</v>
      </c>
      <c r="E216" s="1" t="s">
        <v>33</v>
      </c>
      <c r="F216" s="3">
        <v>240107.69</v>
      </c>
    </row>
    <row r="217" spans="1:6" ht="15.75" customHeight="1" x14ac:dyDescent="0.25">
      <c r="A217" s="1" t="s">
        <v>6</v>
      </c>
      <c r="B217" s="4" t="s">
        <v>11</v>
      </c>
      <c r="C217" s="2">
        <v>2023</v>
      </c>
      <c r="D217" s="5" t="s">
        <v>42</v>
      </c>
      <c r="E217" s="1" t="s">
        <v>33</v>
      </c>
      <c r="F217" s="3">
        <v>4693232.45</v>
      </c>
    </row>
    <row r="218" spans="1:6" ht="15.75" customHeight="1" x14ac:dyDescent="0.25">
      <c r="A218" s="1" t="s">
        <v>6</v>
      </c>
      <c r="B218" s="4" t="s">
        <v>6</v>
      </c>
      <c r="C218" s="2">
        <v>2023</v>
      </c>
      <c r="D218" s="5" t="s">
        <v>42</v>
      </c>
      <c r="E218" s="1" t="s">
        <v>33</v>
      </c>
      <c r="F218" s="3">
        <v>29952060.07</v>
      </c>
    </row>
    <row r="219" spans="1:6" ht="15.75" customHeight="1" x14ac:dyDescent="0.25">
      <c r="A219" s="1" t="s">
        <v>12</v>
      </c>
      <c r="B219" s="4" t="s">
        <v>13</v>
      </c>
      <c r="C219" s="2">
        <v>2023</v>
      </c>
      <c r="D219" s="5" t="s">
        <v>42</v>
      </c>
      <c r="E219" s="1" t="s">
        <v>9</v>
      </c>
      <c r="F219" s="3">
        <v>68698.820000000007</v>
      </c>
    </row>
    <row r="220" spans="1:6" ht="15.75" customHeight="1" x14ac:dyDescent="0.25">
      <c r="A220" s="1" t="s">
        <v>12</v>
      </c>
      <c r="B220" s="4" t="s">
        <v>14</v>
      </c>
      <c r="C220" s="2">
        <v>2023</v>
      </c>
      <c r="D220" s="5" t="s">
        <v>42</v>
      </c>
      <c r="E220" s="1" t="s">
        <v>9</v>
      </c>
      <c r="F220" s="3">
        <v>179984.21</v>
      </c>
    </row>
    <row r="221" spans="1:6" ht="15.75" customHeight="1" x14ac:dyDescent="0.25">
      <c r="A221" s="1" t="s">
        <v>12</v>
      </c>
      <c r="B221" s="4" t="s">
        <v>15</v>
      </c>
      <c r="C221" s="2">
        <v>2023</v>
      </c>
      <c r="D221" s="5" t="s">
        <v>42</v>
      </c>
      <c r="E221" s="1" t="s">
        <v>9</v>
      </c>
      <c r="F221" s="3">
        <v>512938.77</v>
      </c>
    </row>
    <row r="222" spans="1:6" ht="15.75" customHeight="1" x14ac:dyDescent="0.25">
      <c r="A222" s="1" t="s">
        <v>12</v>
      </c>
      <c r="B222" s="4" t="s">
        <v>16</v>
      </c>
      <c r="C222" s="2">
        <v>2023</v>
      </c>
      <c r="D222" s="5" t="s">
        <v>42</v>
      </c>
      <c r="E222" s="1" t="s">
        <v>9</v>
      </c>
      <c r="F222" s="3">
        <v>2565977.9</v>
      </c>
    </row>
    <row r="223" spans="1:6" ht="15.75" customHeight="1" x14ac:dyDescent="0.25">
      <c r="A223" s="1" t="s">
        <v>12</v>
      </c>
      <c r="B223" s="4" t="s">
        <v>17</v>
      </c>
      <c r="C223" s="2">
        <v>2023</v>
      </c>
      <c r="D223" s="5" t="s">
        <v>42</v>
      </c>
      <c r="E223" s="1" t="s">
        <v>9</v>
      </c>
      <c r="F223" s="3">
        <v>7700016.0999999996</v>
      </c>
    </row>
    <row r="224" spans="1:6" ht="15.75" customHeight="1" x14ac:dyDescent="0.25">
      <c r="A224" s="1" t="s">
        <v>12</v>
      </c>
      <c r="B224" s="4" t="s">
        <v>13</v>
      </c>
      <c r="C224" s="2">
        <v>2023</v>
      </c>
      <c r="D224" s="5" t="s">
        <v>42</v>
      </c>
      <c r="E224" s="1" t="s">
        <v>33</v>
      </c>
      <c r="F224" s="3">
        <v>321.5</v>
      </c>
    </row>
    <row r="225" spans="1:6" ht="15.75" customHeight="1" x14ac:dyDescent="0.25">
      <c r="A225" s="1" t="s">
        <v>12</v>
      </c>
      <c r="B225" s="4" t="s">
        <v>14</v>
      </c>
      <c r="C225" s="2">
        <v>2023</v>
      </c>
      <c r="D225" s="5" t="s">
        <v>42</v>
      </c>
      <c r="E225" s="1" t="s">
        <v>33</v>
      </c>
      <c r="F225" s="3">
        <v>1208.5899999999999</v>
      </c>
    </row>
    <row r="226" spans="1:6" ht="15.75" customHeight="1" x14ac:dyDescent="0.25">
      <c r="A226" s="1" t="s">
        <v>12</v>
      </c>
      <c r="B226" s="4" t="s">
        <v>15</v>
      </c>
      <c r="C226" s="2">
        <v>2023</v>
      </c>
      <c r="D226" s="5" t="s">
        <v>42</v>
      </c>
      <c r="E226" s="1" t="s">
        <v>33</v>
      </c>
      <c r="F226" s="3">
        <v>10725.21</v>
      </c>
    </row>
    <row r="227" spans="1:6" ht="15.75" customHeight="1" x14ac:dyDescent="0.25">
      <c r="A227" s="1" t="s">
        <v>12</v>
      </c>
      <c r="B227" s="4" t="s">
        <v>16</v>
      </c>
      <c r="C227" s="2">
        <v>2023</v>
      </c>
      <c r="D227" s="5" t="s">
        <v>42</v>
      </c>
      <c r="E227" s="1" t="s">
        <v>33</v>
      </c>
      <c r="F227" s="3">
        <v>49085.120000000003</v>
      </c>
    </row>
    <row r="228" spans="1:6" ht="15.75" customHeight="1" x14ac:dyDescent="0.25">
      <c r="A228" s="1" t="s">
        <v>12</v>
      </c>
      <c r="B228" s="4" t="s">
        <v>17</v>
      </c>
      <c r="C228" s="2">
        <v>2023</v>
      </c>
      <c r="D228" s="5" t="s">
        <v>42</v>
      </c>
      <c r="E228" s="1" t="s">
        <v>33</v>
      </c>
      <c r="F228" s="3">
        <v>13451704.470000001</v>
      </c>
    </row>
    <row r="229" spans="1:6" ht="15.75" customHeight="1" x14ac:dyDescent="0.25">
      <c r="A229" s="1" t="s">
        <v>18</v>
      </c>
      <c r="B229" s="4" t="s">
        <v>19</v>
      </c>
      <c r="C229" s="2">
        <v>2023</v>
      </c>
      <c r="D229" s="5" t="s">
        <v>42</v>
      </c>
      <c r="E229" s="1" t="s">
        <v>9</v>
      </c>
      <c r="F229" s="3">
        <v>95656.38</v>
      </c>
    </row>
    <row r="230" spans="1:6" ht="15.75" customHeight="1" x14ac:dyDescent="0.25">
      <c r="A230" s="1" t="s">
        <v>18</v>
      </c>
      <c r="B230" s="4" t="s">
        <v>20</v>
      </c>
      <c r="C230" s="2">
        <v>2023</v>
      </c>
      <c r="D230" s="5" t="s">
        <v>42</v>
      </c>
      <c r="E230" s="1" t="s">
        <v>9</v>
      </c>
      <c r="F230" s="3">
        <v>102680.73</v>
      </c>
    </row>
    <row r="231" spans="1:6" ht="15.75" customHeight="1" x14ac:dyDescent="0.25">
      <c r="A231" s="1" t="s">
        <v>18</v>
      </c>
      <c r="B231" s="4" t="s">
        <v>21</v>
      </c>
      <c r="C231" s="2">
        <v>2023</v>
      </c>
      <c r="D231" s="5" t="s">
        <v>42</v>
      </c>
      <c r="E231" s="1" t="s">
        <v>9</v>
      </c>
      <c r="F231" s="3">
        <v>120822.39999999999</v>
      </c>
    </row>
    <row r="232" spans="1:6" ht="15.75" customHeight="1" x14ac:dyDescent="0.25">
      <c r="A232" s="1" t="s">
        <v>18</v>
      </c>
      <c r="B232" s="4" t="s">
        <v>22</v>
      </c>
      <c r="C232" s="2">
        <v>2023</v>
      </c>
      <c r="D232" s="5" t="s">
        <v>42</v>
      </c>
      <c r="E232" s="1" t="s">
        <v>9</v>
      </c>
      <c r="F232" s="3">
        <v>138070.62</v>
      </c>
    </row>
    <row r="233" spans="1:6" ht="15.75" customHeight="1" x14ac:dyDescent="0.25">
      <c r="A233" s="1" t="s">
        <v>18</v>
      </c>
      <c r="B233" s="4" t="s">
        <v>23</v>
      </c>
      <c r="C233" s="2">
        <v>2023</v>
      </c>
      <c r="D233" s="5" t="s">
        <v>42</v>
      </c>
      <c r="E233" s="1" t="s">
        <v>9</v>
      </c>
      <c r="F233" s="3">
        <v>158952.54</v>
      </c>
    </row>
    <row r="234" spans="1:6" ht="15.75" customHeight="1" x14ac:dyDescent="0.25">
      <c r="A234" s="1" t="s">
        <v>18</v>
      </c>
      <c r="B234" s="4" t="s">
        <v>24</v>
      </c>
      <c r="C234" s="2">
        <v>2023</v>
      </c>
      <c r="D234" s="5" t="s">
        <v>42</v>
      </c>
      <c r="E234" s="1" t="s">
        <v>9</v>
      </c>
      <c r="F234" s="3">
        <v>119542.63</v>
      </c>
    </row>
    <row r="235" spans="1:6" ht="15.75" customHeight="1" x14ac:dyDescent="0.25">
      <c r="A235" s="1" t="s">
        <v>18</v>
      </c>
      <c r="B235" s="4" t="s">
        <v>25</v>
      </c>
      <c r="C235" s="2">
        <v>2023</v>
      </c>
      <c r="D235" s="5" t="s">
        <v>42</v>
      </c>
      <c r="E235" s="1" t="s">
        <v>9</v>
      </c>
      <c r="F235" s="3">
        <v>132629.6</v>
      </c>
    </row>
    <row r="236" spans="1:6" ht="15.75" customHeight="1" x14ac:dyDescent="0.25">
      <c r="A236" s="1" t="s">
        <v>18</v>
      </c>
      <c r="B236" s="4" t="s">
        <v>26</v>
      </c>
      <c r="C236" s="2">
        <v>2023</v>
      </c>
      <c r="D236" s="5" t="s">
        <v>42</v>
      </c>
      <c r="E236" s="1" t="s">
        <v>9</v>
      </c>
      <c r="F236" s="3">
        <v>445167.72</v>
      </c>
    </row>
    <row r="237" spans="1:6" ht="15.75" customHeight="1" x14ac:dyDescent="0.25">
      <c r="A237" s="1" t="s">
        <v>18</v>
      </c>
      <c r="B237" s="4" t="s">
        <v>36</v>
      </c>
      <c r="C237" s="2">
        <v>2023</v>
      </c>
      <c r="D237" s="5" t="s">
        <v>42</v>
      </c>
      <c r="E237" s="1" t="s">
        <v>9</v>
      </c>
      <c r="F237" s="3">
        <v>27995.94</v>
      </c>
    </row>
    <row r="238" spans="1:6" ht="15.75" customHeight="1" x14ac:dyDescent="0.25">
      <c r="A238" s="1" t="s">
        <v>18</v>
      </c>
      <c r="B238" s="4" t="s">
        <v>27</v>
      </c>
      <c r="C238" s="2">
        <v>2023</v>
      </c>
      <c r="D238" s="5" t="s">
        <v>42</v>
      </c>
      <c r="E238" s="1" t="s">
        <v>9</v>
      </c>
      <c r="F238" s="3">
        <v>2361278.5099999998</v>
      </c>
    </row>
    <row r="239" spans="1:6" ht="15.75" customHeight="1" x14ac:dyDescent="0.25">
      <c r="A239" s="1" t="s">
        <v>18</v>
      </c>
      <c r="B239" s="4" t="s">
        <v>28</v>
      </c>
      <c r="C239" s="2">
        <v>2023</v>
      </c>
      <c r="D239" s="5" t="s">
        <v>42</v>
      </c>
      <c r="E239" s="1" t="s">
        <v>9</v>
      </c>
      <c r="F239" s="3">
        <v>1481062.93</v>
      </c>
    </row>
    <row r="240" spans="1:6" ht="15.75" customHeight="1" x14ac:dyDescent="0.25">
      <c r="A240" s="1" t="s">
        <v>18</v>
      </c>
      <c r="B240" s="4" t="s">
        <v>19</v>
      </c>
      <c r="C240" s="2">
        <v>2023</v>
      </c>
      <c r="D240" s="5" t="s">
        <v>42</v>
      </c>
      <c r="E240" s="1" t="s">
        <v>33</v>
      </c>
      <c r="F240" s="3">
        <v>215.36</v>
      </c>
    </row>
    <row r="241" spans="1:6" ht="15.75" customHeight="1" x14ac:dyDescent="0.25">
      <c r="A241" s="1" t="s">
        <v>18</v>
      </c>
      <c r="B241" s="4" t="s">
        <v>20</v>
      </c>
      <c r="C241" s="2">
        <v>2023</v>
      </c>
      <c r="D241" s="5" t="s">
        <v>42</v>
      </c>
      <c r="E241" s="1" t="s">
        <v>33</v>
      </c>
      <c r="F241" s="3">
        <v>12303.29</v>
      </c>
    </row>
    <row r="242" spans="1:6" ht="15.75" customHeight="1" x14ac:dyDescent="0.25">
      <c r="A242" s="1" t="s">
        <v>18</v>
      </c>
      <c r="B242" s="4" t="s">
        <v>21</v>
      </c>
      <c r="C242" s="2">
        <v>2023</v>
      </c>
      <c r="D242" s="5" t="s">
        <v>42</v>
      </c>
      <c r="E242" s="1" t="s">
        <v>33</v>
      </c>
      <c r="F242" s="3">
        <v>87.5</v>
      </c>
    </row>
    <row r="243" spans="1:6" ht="15.75" customHeight="1" x14ac:dyDescent="0.25">
      <c r="A243" s="1" t="s">
        <v>18</v>
      </c>
      <c r="B243" s="4" t="s">
        <v>22</v>
      </c>
      <c r="C243" s="2">
        <v>2023</v>
      </c>
      <c r="D243" s="5" t="s">
        <v>42</v>
      </c>
      <c r="E243" s="1" t="s">
        <v>33</v>
      </c>
      <c r="F243" s="3">
        <v>205</v>
      </c>
    </row>
    <row r="244" spans="1:6" ht="15.75" customHeight="1" x14ac:dyDescent="0.25">
      <c r="A244" s="1" t="s">
        <v>18</v>
      </c>
      <c r="B244" s="4" t="s">
        <v>23</v>
      </c>
      <c r="C244" s="2">
        <v>2023</v>
      </c>
      <c r="D244" s="5" t="s">
        <v>42</v>
      </c>
      <c r="E244" s="1" t="s">
        <v>33</v>
      </c>
      <c r="F244" s="3">
        <v>60516.35</v>
      </c>
    </row>
    <row r="245" spans="1:6" ht="15.75" customHeight="1" x14ac:dyDescent="0.25">
      <c r="A245" s="1" t="s">
        <v>18</v>
      </c>
      <c r="B245" s="4" t="s">
        <v>24</v>
      </c>
      <c r="C245" s="2">
        <v>2023</v>
      </c>
      <c r="D245" s="5" t="s">
        <v>42</v>
      </c>
      <c r="E245" s="1" t="s">
        <v>33</v>
      </c>
      <c r="F245" s="3">
        <v>42621.32</v>
      </c>
    </row>
    <row r="246" spans="1:6" ht="15.75" customHeight="1" x14ac:dyDescent="0.25">
      <c r="A246" s="1" t="s">
        <v>18</v>
      </c>
      <c r="B246" s="4" t="s">
        <v>25</v>
      </c>
      <c r="C246" s="2">
        <v>2023</v>
      </c>
      <c r="D246" s="5" t="s">
        <v>42</v>
      </c>
      <c r="E246" s="1" t="s">
        <v>33</v>
      </c>
      <c r="F246" s="3">
        <v>91675.34</v>
      </c>
    </row>
    <row r="247" spans="1:6" ht="15.75" customHeight="1" x14ac:dyDescent="0.25">
      <c r="A247" s="1" t="s">
        <v>18</v>
      </c>
      <c r="B247" s="4" t="s">
        <v>26</v>
      </c>
      <c r="C247" s="2">
        <v>2023</v>
      </c>
      <c r="D247" s="5" t="s">
        <v>42</v>
      </c>
      <c r="E247" s="1" t="s">
        <v>33</v>
      </c>
      <c r="F247" s="3">
        <v>1168.5</v>
      </c>
    </row>
    <row r="248" spans="1:6" ht="15.75" customHeight="1" x14ac:dyDescent="0.25">
      <c r="A248" s="1" t="s">
        <v>18</v>
      </c>
      <c r="B248" s="4" t="s">
        <v>36</v>
      </c>
      <c r="C248" s="2">
        <v>2023</v>
      </c>
      <c r="D248" s="5" t="s">
        <v>42</v>
      </c>
      <c r="E248" s="1" t="s">
        <v>33</v>
      </c>
      <c r="F248" s="3">
        <v>103182.78</v>
      </c>
    </row>
    <row r="249" spans="1:6" ht="15.75" customHeight="1" x14ac:dyDescent="0.25">
      <c r="A249" s="1" t="s">
        <v>18</v>
      </c>
      <c r="B249" s="4" t="s">
        <v>27</v>
      </c>
      <c r="C249" s="2">
        <v>2023</v>
      </c>
      <c r="D249" s="5" t="s">
        <v>42</v>
      </c>
      <c r="E249" s="1" t="s">
        <v>33</v>
      </c>
      <c r="F249" s="3">
        <v>1169021.3400000001</v>
      </c>
    </row>
    <row r="250" spans="1:6" ht="15.75" customHeight="1" x14ac:dyDescent="0.25">
      <c r="A250" s="1" t="s">
        <v>18</v>
      </c>
      <c r="B250" s="4" t="s">
        <v>28</v>
      </c>
      <c r="C250" s="2">
        <v>2023</v>
      </c>
      <c r="D250" s="5" t="s">
        <v>42</v>
      </c>
      <c r="E250" s="1" t="s">
        <v>33</v>
      </c>
      <c r="F250" s="3">
        <v>4451793.93</v>
      </c>
    </row>
    <row r="251" spans="1:6" ht="15.75" customHeight="1" x14ac:dyDescent="0.25">
      <c r="A251" s="1" t="s">
        <v>37</v>
      </c>
      <c r="B251" s="4" t="s">
        <v>38</v>
      </c>
      <c r="C251" s="2">
        <v>2023</v>
      </c>
      <c r="D251" s="5" t="s">
        <v>42</v>
      </c>
      <c r="E251" s="1" t="s">
        <v>9</v>
      </c>
      <c r="F251" s="3">
        <v>1902.99</v>
      </c>
    </row>
    <row r="252" spans="1:6" ht="15.75" customHeight="1" x14ac:dyDescent="0.25">
      <c r="A252" s="1" t="s">
        <v>37</v>
      </c>
      <c r="B252" s="4" t="s">
        <v>39</v>
      </c>
      <c r="C252" s="2">
        <v>2023</v>
      </c>
      <c r="D252" s="5" t="s">
        <v>42</v>
      </c>
      <c r="E252" s="1" t="s">
        <v>9</v>
      </c>
      <c r="F252" s="3">
        <v>5861.7</v>
      </c>
    </row>
    <row r="253" spans="1:6" ht="15.75" customHeight="1" x14ac:dyDescent="0.25">
      <c r="A253" s="1" t="s">
        <v>37</v>
      </c>
      <c r="B253" s="4" t="s">
        <v>38</v>
      </c>
      <c r="C253" s="2">
        <v>2023</v>
      </c>
      <c r="D253" s="5" t="s">
        <v>42</v>
      </c>
      <c r="E253" s="1" t="s">
        <v>33</v>
      </c>
      <c r="F253" s="3">
        <v>1855.41</v>
      </c>
    </row>
    <row r="254" spans="1:6" ht="15.75" customHeight="1" x14ac:dyDescent="0.25">
      <c r="A254" s="1" t="s">
        <v>37</v>
      </c>
      <c r="B254" s="4" t="s">
        <v>39</v>
      </c>
      <c r="C254" s="2">
        <v>2023</v>
      </c>
      <c r="D254" s="5" t="s">
        <v>42</v>
      </c>
      <c r="E254" s="1" t="s">
        <v>33</v>
      </c>
      <c r="F254" s="3">
        <v>3157.36</v>
      </c>
    </row>
    <row r="255" spans="1:6" ht="15.75" customHeight="1" x14ac:dyDescent="0.25">
      <c r="A255" s="1" t="s">
        <v>6</v>
      </c>
      <c r="B255" s="4" t="s">
        <v>7</v>
      </c>
      <c r="C255" s="2">
        <v>2023</v>
      </c>
      <c r="D255" s="5" t="s">
        <v>43</v>
      </c>
      <c r="E255" s="1" t="s">
        <v>9</v>
      </c>
      <c r="F255" s="3">
        <v>7299.75</v>
      </c>
    </row>
    <row r="256" spans="1:6" ht="15.75" customHeight="1" x14ac:dyDescent="0.25">
      <c r="A256" s="1" t="s">
        <v>6</v>
      </c>
      <c r="B256" s="4" t="s">
        <v>10</v>
      </c>
      <c r="C256" s="2">
        <v>2023</v>
      </c>
      <c r="D256" s="5" t="s">
        <v>43</v>
      </c>
      <c r="E256" s="1" t="s">
        <v>9</v>
      </c>
      <c r="F256" s="3">
        <v>185477.66</v>
      </c>
    </row>
    <row r="257" spans="1:6" ht="15.75" customHeight="1" x14ac:dyDescent="0.25">
      <c r="A257" s="1" t="s">
        <v>6</v>
      </c>
      <c r="B257" s="4" t="s">
        <v>11</v>
      </c>
      <c r="C257" s="2">
        <v>2023</v>
      </c>
      <c r="D257" s="5" t="s">
        <v>43</v>
      </c>
      <c r="E257" s="1" t="s">
        <v>9</v>
      </c>
      <c r="F257" s="3">
        <v>1894342.52</v>
      </c>
    </row>
    <row r="258" spans="1:6" ht="15.75" customHeight="1" x14ac:dyDescent="0.25">
      <c r="A258" s="1" t="s">
        <v>6</v>
      </c>
      <c r="B258" s="4" t="s">
        <v>6</v>
      </c>
      <c r="C258" s="2">
        <v>2023</v>
      </c>
      <c r="D258" s="5" t="s">
        <v>43</v>
      </c>
      <c r="E258" s="1" t="s">
        <v>9</v>
      </c>
      <c r="F258" s="3">
        <v>17136039.890000001</v>
      </c>
    </row>
    <row r="259" spans="1:6" ht="15.75" customHeight="1" x14ac:dyDescent="0.25">
      <c r="A259" s="1" t="s">
        <v>6</v>
      </c>
      <c r="B259" s="4" t="s">
        <v>7</v>
      </c>
      <c r="C259" s="2">
        <v>2023</v>
      </c>
      <c r="D259" s="5" t="s">
        <v>43</v>
      </c>
      <c r="E259" s="1" t="s">
        <v>33</v>
      </c>
      <c r="F259" s="3">
        <v>10664.98</v>
      </c>
    </row>
    <row r="260" spans="1:6" ht="15.75" customHeight="1" x14ac:dyDescent="0.25">
      <c r="A260" s="1" t="s">
        <v>6</v>
      </c>
      <c r="B260" s="4" t="s">
        <v>10</v>
      </c>
      <c r="C260" s="2">
        <v>2023</v>
      </c>
      <c r="D260" s="5" t="s">
        <v>43</v>
      </c>
      <c r="E260" s="1" t="s">
        <v>33</v>
      </c>
      <c r="F260" s="3">
        <v>258336.66</v>
      </c>
    </row>
    <row r="261" spans="1:6" ht="15.75" customHeight="1" x14ac:dyDescent="0.25">
      <c r="A261" s="1" t="s">
        <v>6</v>
      </c>
      <c r="B261" s="4" t="s">
        <v>11</v>
      </c>
      <c r="C261" s="2">
        <v>2023</v>
      </c>
      <c r="D261" s="5" t="s">
        <v>43</v>
      </c>
      <c r="E261" s="1" t="s">
        <v>33</v>
      </c>
      <c r="F261" s="3">
        <v>4487515.91</v>
      </c>
    </row>
    <row r="262" spans="1:6" ht="15.75" customHeight="1" x14ac:dyDescent="0.25">
      <c r="A262" s="1" t="s">
        <v>6</v>
      </c>
      <c r="B262" s="4" t="s">
        <v>6</v>
      </c>
      <c r="C262" s="2">
        <v>2023</v>
      </c>
      <c r="D262" s="5" t="s">
        <v>43</v>
      </c>
      <c r="E262" s="1" t="s">
        <v>33</v>
      </c>
      <c r="F262" s="3">
        <v>30598344.699999999</v>
      </c>
    </row>
    <row r="263" spans="1:6" ht="15.75" customHeight="1" x14ac:dyDescent="0.25">
      <c r="A263" s="1" t="s">
        <v>12</v>
      </c>
      <c r="B263" s="4" t="s">
        <v>13</v>
      </c>
      <c r="C263" s="2">
        <v>2023</v>
      </c>
      <c r="D263" s="5" t="s">
        <v>43</v>
      </c>
      <c r="E263" s="1" t="s">
        <v>9</v>
      </c>
      <c r="F263" s="3">
        <v>66168.94</v>
      </c>
    </row>
    <row r="264" spans="1:6" ht="15.75" customHeight="1" x14ac:dyDescent="0.25">
      <c r="A264" s="1" t="s">
        <v>12</v>
      </c>
      <c r="B264" s="4" t="s">
        <v>14</v>
      </c>
      <c r="C264" s="2">
        <v>2023</v>
      </c>
      <c r="D264" s="5" t="s">
        <v>43</v>
      </c>
      <c r="E264" s="1" t="s">
        <v>9</v>
      </c>
      <c r="F264" s="3">
        <v>159152.23000000001</v>
      </c>
    </row>
    <row r="265" spans="1:6" ht="15.75" customHeight="1" x14ac:dyDescent="0.25">
      <c r="A265" s="1" t="s">
        <v>12</v>
      </c>
      <c r="B265" s="4" t="s">
        <v>15</v>
      </c>
      <c r="C265" s="2">
        <v>2023</v>
      </c>
      <c r="D265" s="5" t="s">
        <v>43</v>
      </c>
      <c r="E265" s="1" t="s">
        <v>9</v>
      </c>
      <c r="F265" s="3">
        <v>473761.14</v>
      </c>
    </row>
    <row r="266" spans="1:6" ht="15.75" customHeight="1" x14ac:dyDescent="0.25">
      <c r="A266" s="1" t="s">
        <v>12</v>
      </c>
      <c r="B266" s="4" t="s">
        <v>16</v>
      </c>
      <c r="C266" s="2">
        <v>2023</v>
      </c>
      <c r="D266" s="5" t="s">
        <v>43</v>
      </c>
      <c r="E266" s="1" t="s">
        <v>9</v>
      </c>
      <c r="F266" s="3">
        <v>2535256.6800000002</v>
      </c>
    </row>
    <row r="267" spans="1:6" ht="15.75" customHeight="1" x14ac:dyDescent="0.25">
      <c r="A267" s="1" t="s">
        <v>12</v>
      </c>
      <c r="B267" s="4" t="s">
        <v>17</v>
      </c>
      <c r="C267" s="2">
        <v>2023</v>
      </c>
      <c r="D267" s="5" t="s">
        <v>43</v>
      </c>
      <c r="E267" s="1" t="s">
        <v>9</v>
      </c>
      <c r="F267" s="3">
        <v>7343865.6200000001</v>
      </c>
    </row>
    <row r="268" spans="1:6" ht="15.75" customHeight="1" x14ac:dyDescent="0.25">
      <c r="A268" s="1" t="s">
        <v>12</v>
      </c>
      <c r="B268" s="4" t="s">
        <v>13</v>
      </c>
      <c r="C268" s="2">
        <v>2023</v>
      </c>
      <c r="D268" s="5" t="s">
        <v>43</v>
      </c>
      <c r="E268" s="1" t="s">
        <v>33</v>
      </c>
      <c r="F268" s="3">
        <v>183.7</v>
      </c>
    </row>
    <row r="269" spans="1:6" ht="15.75" customHeight="1" x14ac:dyDescent="0.25">
      <c r="A269" s="1" t="s">
        <v>12</v>
      </c>
      <c r="B269" s="4" t="s">
        <v>14</v>
      </c>
      <c r="C269" s="2">
        <v>2023</v>
      </c>
      <c r="D269" s="5" t="s">
        <v>43</v>
      </c>
      <c r="E269" s="1" t="s">
        <v>33</v>
      </c>
      <c r="F269" s="3">
        <v>597.25</v>
      </c>
    </row>
    <row r="270" spans="1:6" ht="15.75" customHeight="1" x14ac:dyDescent="0.25">
      <c r="A270" s="1" t="s">
        <v>12</v>
      </c>
      <c r="B270" s="4" t="s">
        <v>15</v>
      </c>
      <c r="C270" s="2">
        <v>2023</v>
      </c>
      <c r="D270" s="5" t="s">
        <v>43</v>
      </c>
      <c r="E270" s="1" t="s">
        <v>33</v>
      </c>
      <c r="F270" s="3">
        <v>11253.49</v>
      </c>
    </row>
    <row r="271" spans="1:6" ht="15.75" customHeight="1" x14ac:dyDescent="0.25">
      <c r="A271" s="1" t="s">
        <v>12</v>
      </c>
      <c r="B271" s="4" t="s">
        <v>16</v>
      </c>
      <c r="C271" s="2">
        <v>2023</v>
      </c>
      <c r="D271" s="5" t="s">
        <v>43</v>
      </c>
      <c r="E271" s="1" t="s">
        <v>33</v>
      </c>
      <c r="F271" s="3">
        <v>30597.97</v>
      </c>
    </row>
    <row r="272" spans="1:6" ht="15.75" customHeight="1" x14ac:dyDescent="0.25">
      <c r="A272" s="1" t="s">
        <v>12</v>
      </c>
      <c r="B272" s="4" t="s">
        <v>17</v>
      </c>
      <c r="C272" s="2">
        <v>2023</v>
      </c>
      <c r="D272" s="5" t="s">
        <v>43</v>
      </c>
      <c r="E272" s="1" t="s">
        <v>33</v>
      </c>
      <c r="F272" s="3">
        <v>13740169.1</v>
      </c>
    </row>
    <row r="273" spans="1:6" ht="15.75" customHeight="1" x14ac:dyDescent="0.25">
      <c r="A273" s="1" t="s">
        <v>18</v>
      </c>
      <c r="B273" s="4" t="s">
        <v>19</v>
      </c>
      <c r="C273" s="2">
        <v>2023</v>
      </c>
      <c r="D273" s="5" t="s">
        <v>43</v>
      </c>
      <c r="E273" s="1" t="s">
        <v>9</v>
      </c>
      <c r="F273" s="3">
        <v>62784.05</v>
      </c>
    </row>
    <row r="274" spans="1:6" ht="15.75" customHeight="1" x14ac:dyDescent="0.25">
      <c r="A274" s="1" t="s">
        <v>18</v>
      </c>
      <c r="B274" s="4" t="s">
        <v>20</v>
      </c>
      <c r="C274" s="2">
        <v>2023</v>
      </c>
      <c r="D274" s="5" t="s">
        <v>43</v>
      </c>
      <c r="E274" s="1" t="s">
        <v>9</v>
      </c>
      <c r="F274" s="3">
        <v>91575.49</v>
      </c>
    </row>
    <row r="275" spans="1:6" ht="15.75" customHeight="1" x14ac:dyDescent="0.25">
      <c r="A275" s="1" t="s">
        <v>18</v>
      </c>
      <c r="B275" s="4" t="s">
        <v>21</v>
      </c>
      <c r="C275" s="2">
        <v>2023</v>
      </c>
      <c r="D275" s="5" t="s">
        <v>43</v>
      </c>
      <c r="E275" s="1" t="s">
        <v>9</v>
      </c>
      <c r="F275" s="3">
        <v>79752.58</v>
      </c>
    </row>
    <row r="276" spans="1:6" ht="15.75" customHeight="1" x14ac:dyDescent="0.25">
      <c r="A276" s="1" t="s">
        <v>18</v>
      </c>
      <c r="B276" s="4" t="s">
        <v>22</v>
      </c>
      <c r="C276" s="2">
        <v>2023</v>
      </c>
      <c r="D276" s="5" t="s">
        <v>43</v>
      </c>
      <c r="E276" s="1" t="s">
        <v>9</v>
      </c>
      <c r="F276" s="3">
        <v>155674.93</v>
      </c>
    </row>
    <row r="277" spans="1:6" ht="15.75" customHeight="1" x14ac:dyDescent="0.25">
      <c r="A277" s="1" t="s">
        <v>18</v>
      </c>
      <c r="B277" s="4" t="s">
        <v>23</v>
      </c>
      <c r="C277" s="2">
        <v>2023</v>
      </c>
      <c r="D277" s="5" t="s">
        <v>43</v>
      </c>
      <c r="E277" s="1" t="s">
        <v>9</v>
      </c>
      <c r="F277" s="3">
        <v>145502.79</v>
      </c>
    </row>
    <row r="278" spans="1:6" ht="15.75" customHeight="1" x14ac:dyDescent="0.25">
      <c r="A278" s="1" t="s">
        <v>18</v>
      </c>
      <c r="B278" s="4" t="s">
        <v>24</v>
      </c>
      <c r="C278" s="2">
        <v>2023</v>
      </c>
      <c r="D278" s="5" t="s">
        <v>43</v>
      </c>
      <c r="E278" s="1" t="s">
        <v>9</v>
      </c>
      <c r="F278" s="3">
        <v>108577.39</v>
      </c>
    </row>
    <row r="279" spans="1:6" ht="15.75" customHeight="1" x14ac:dyDescent="0.25">
      <c r="A279" s="1" t="s">
        <v>18</v>
      </c>
      <c r="B279" s="4" t="s">
        <v>25</v>
      </c>
      <c r="C279" s="2">
        <v>2023</v>
      </c>
      <c r="D279" s="5" t="s">
        <v>43</v>
      </c>
      <c r="E279" s="1" t="s">
        <v>9</v>
      </c>
      <c r="F279" s="3">
        <v>139040.82</v>
      </c>
    </row>
    <row r="280" spans="1:6" ht="15.75" customHeight="1" x14ac:dyDescent="0.25">
      <c r="A280" s="1" t="s">
        <v>18</v>
      </c>
      <c r="B280" s="4" t="s">
        <v>26</v>
      </c>
      <c r="C280" s="2">
        <v>2023</v>
      </c>
      <c r="D280" s="5" t="s">
        <v>43</v>
      </c>
      <c r="E280" s="1" t="s">
        <v>9</v>
      </c>
      <c r="F280" s="3">
        <v>464634.91</v>
      </c>
    </row>
    <row r="281" spans="1:6" ht="15.75" customHeight="1" x14ac:dyDescent="0.25">
      <c r="A281" s="1" t="s">
        <v>18</v>
      </c>
      <c r="B281" s="4" t="s">
        <v>44</v>
      </c>
      <c r="C281" s="2">
        <v>2023</v>
      </c>
      <c r="D281" s="5" t="s">
        <v>43</v>
      </c>
      <c r="E281" s="1" t="s">
        <v>9</v>
      </c>
      <c r="F281" s="3">
        <v>10082.379999999999</v>
      </c>
    </row>
    <row r="282" spans="1:6" ht="15.75" customHeight="1" x14ac:dyDescent="0.25">
      <c r="A282" s="1" t="s">
        <v>18</v>
      </c>
      <c r="B282" s="4" t="s">
        <v>36</v>
      </c>
      <c r="C282" s="2">
        <v>2023</v>
      </c>
      <c r="D282" s="5" t="s">
        <v>43</v>
      </c>
      <c r="E282" s="1" t="s">
        <v>9</v>
      </c>
      <c r="F282" s="3">
        <v>84580.5</v>
      </c>
    </row>
    <row r="283" spans="1:6" ht="15.75" customHeight="1" x14ac:dyDescent="0.25">
      <c r="A283" s="1" t="s">
        <v>18</v>
      </c>
      <c r="B283" s="4" t="s">
        <v>27</v>
      </c>
      <c r="C283" s="2">
        <v>2023</v>
      </c>
      <c r="D283" s="5" t="s">
        <v>43</v>
      </c>
      <c r="E283" s="1" t="s">
        <v>9</v>
      </c>
      <c r="F283" s="3">
        <v>2335088.35</v>
      </c>
    </row>
    <row r="284" spans="1:6" ht="15.75" customHeight="1" x14ac:dyDescent="0.25">
      <c r="A284" s="1" t="s">
        <v>18</v>
      </c>
      <c r="B284" s="4" t="s">
        <v>28</v>
      </c>
      <c r="C284" s="2">
        <v>2023</v>
      </c>
      <c r="D284" s="5" t="s">
        <v>43</v>
      </c>
      <c r="E284" s="1" t="s">
        <v>9</v>
      </c>
      <c r="F284" s="3">
        <v>1379464.64</v>
      </c>
    </row>
    <row r="285" spans="1:6" ht="15.75" customHeight="1" x14ac:dyDescent="0.25">
      <c r="A285" s="1" t="s">
        <v>18</v>
      </c>
      <c r="B285" s="4" t="s">
        <v>19</v>
      </c>
      <c r="C285" s="2">
        <v>2023</v>
      </c>
      <c r="D285" s="5" t="s">
        <v>43</v>
      </c>
      <c r="E285" s="1" t="s">
        <v>33</v>
      </c>
      <c r="F285" s="3">
        <v>57.95</v>
      </c>
    </row>
    <row r="286" spans="1:6" ht="15.75" customHeight="1" x14ac:dyDescent="0.25">
      <c r="A286" s="1" t="s">
        <v>18</v>
      </c>
      <c r="B286" s="4" t="s">
        <v>20</v>
      </c>
      <c r="C286" s="2">
        <v>2023</v>
      </c>
      <c r="D286" s="5" t="s">
        <v>43</v>
      </c>
      <c r="E286" s="1" t="s">
        <v>33</v>
      </c>
      <c r="F286" s="3">
        <v>11240.9</v>
      </c>
    </row>
    <row r="287" spans="1:6" ht="15.75" customHeight="1" x14ac:dyDescent="0.25">
      <c r="A287" s="1" t="s">
        <v>18</v>
      </c>
      <c r="B287" s="4" t="s">
        <v>21</v>
      </c>
      <c r="C287" s="2">
        <v>2023</v>
      </c>
      <c r="D287" s="5" t="s">
        <v>43</v>
      </c>
      <c r="E287" s="1" t="s">
        <v>33</v>
      </c>
      <c r="F287" s="3">
        <v>45</v>
      </c>
    </row>
    <row r="288" spans="1:6" ht="15.75" customHeight="1" x14ac:dyDescent="0.25">
      <c r="A288" s="1" t="s">
        <v>18</v>
      </c>
      <c r="B288" s="4" t="s">
        <v>22</v>
      </c>
      <c r="C288" s="2">
        <v>2023</v>
      </c>
      <c r="D288" s="5" t="s">
        <v>43</v>
      </c>
      <c r="E288" s="1" t="s">
        <v>33</v>
      </c>
      <c r="F288" s="3">
        <v>319.95</v>
      </c>
    </row>
    <row r="289" spans="1:6" ht="15.75" customHeight="1" x14ac:dyDescent="0.25">
      <c r="A289" s="1" t="s">
        <v>18</v>
      </c>
      <c r="B289" s="4" t="s">
        <v>23</v>
      </c>
      <c r="C289" s="2">
        <v>2023</v>
      </c>
      <c r="D289" s="5" t="s">
        <v>43</v>
      </c>
      <c r="E289" s="1" t="s">
        <v>33</v>
      </c>
      <c r="F289" s="3">
        <v>56209.83</v>
      </c>
    </row>
    <row r="290" spans="1:6" ht="15.75" customHeight="1" x14ac:dyDescent="0.25">
      <c r="A290" s="1" t="s">
        <v>18</v>
      </c>
      <c r="B290" s="4" t="s">
        <v>24</v>
      </c>
      <c r="C290" s="2">
        <v>2023</v>
      </c>
      <c r="D290" s="5" t="s">
        <v>43</v>
      </c>
      <c r="E290" s="1" t="s">
        <v>33</v>
      </c>
      <c r="F290" s="3">
        <v>53889.02</v>
      </c>
    </row>
    <row r="291" spans="1:6" ht="15.75" customHeight="1" x14ac:dyDescent="0.25">
      <c r="A291" s="1" t="s">
        <v>18</v>
      </c>
      <c r="B291" s="4" t="s">
        <v>25</v>
      </c>
      <c r="C291" s="2">
        <v>2023</v>
      </c>
      <c r="D291" s="5" t="s">
        <v>43</v>
      </c>
      <c r="E291" s="1" t="s">
        <v>33</v>
      </c>
      <c r="F291" s="3">
        <v>95722.13</v>
      </c>
    </row>
    <row r="292" spans="1:6" ht="15.75" customHeight="1" x14ac:dyDescent="0.25">
      <c r="A292" s="1" t="s">
        <v>18</v>
      </c>
      <c r="B292" s="4" t="s">
        <v>26</v>
      </c>
      <c r="C292" s="2">
        <v>2023</v>
      </c>
      <c r="D292" s="5" t="s">
        <v>43</v>
      </c>
      <c r="E292" s="1" t="s">
        <v>33</v>
      </c>
      <c r="F292" s="3">
        <v>997.35</v>
      </c>
    </row>
    <row r="293" spans="1:6" ht="15.75" customHeight="1" x14ac:dyDescent="0.25">
      <c r="A293" s="1" t="s">
        <v>18</v>
      </c>
      <c r="B293" s="4" t="s">
        <v>44</v>
      </c>
      <c r="C293" s="2">
        <v>2023</v>
      </c>
      <c r="D293" s="5" t="s">
        <v>43</v>
      </c>
      <c r="E293" s="1" t="s">
        <v>33</v>
      </c>
      <c r="F293" s="3">
        <v>152</v>
      </c>
    </row>
    <row r="294" spans="1:6" ht="15.75" customHeight="1" x14ac:dyDescent="0.25">
      <c r="A294" s="1" t="s">
        <v>18</v>
      </c>
      <c r="B294" s="4" t="s">
        <v>36</v>
      </c>
      <c r="C294" s="2">
        <v>2023</v>
      </c>
      <c r="D294" s="5" t="s">
        <v>43</v>
      </c>
      <c r="E294" s="1" t="s">
        <v>33</v>
      </c>
      <c r="F294" s="3">
        <v>338360.66</v>
      </c>
    </row>
    <row r="295" spans="1:6" ht="15.75" customHeight="1" x14ac:dyDescent="0.25">
      <c r="A295" s="1" t="s">
        <v>18</v>
      </c>
      <c r="B295" s="4" t="s">
        <v>27</v>
      </c>
      <c r="C295" s="2">
        <v>2023</v>
      </c>
      <c r="D295" s="5" t="s">
        <v>43</v>
      </c>
      <c r="E295" s="1" t="s">
        <v>33</v>
      </c>
      <c r="F295" s="3">
        <v>1092225.55</v>
      </c>
    </row>
    <row r="296" spans="1:6" ht="15.75" customHeight="1" x14ac:dyDescent="0.25">
      <c r="A296" s="1" t="s">
        <v>18</v>
      </c>
      <c r="B296" s="4" t="s">
        <v>28</v>
      </c>
      <c r="C296" s="2">
        <v>2023</v>
      </c>
      <c r="D296" s="5" t="s">
        <v>43</v>
      </c>
      <c r="E296" s="1" t="s">
        <v>33</v>
      </c>
      <c r="F296" s="3">
        <v>4355401.01</v>
      </c>
    </row>
    <row r="297" spans="1:6" ht="15.75" customHeight="1" x14ac:dyDescent="0.25">
      <c r="A297" s="1" t="s">
        <v>37</v>
      </c>
      <c r="B297" s="4" t="s">
        <v>45</v>
      </c>
      <c r="C297" s="2">
        <v>2023</v>
      </c>
      <c r="D297" s="5" t="s">
        <v>43</v>
      </c>
      <c r="E297" s="1" t="s">
        <v>9</v>
      </c>
      <c r="F297" s="3">
        <v>126.62</v>
      </c>
    </row>
    <row r="298" spans="1:6" ht="15.75" customHeight="1" x14ac:dyDescent="0.25">
      <c r="A298" s="1" t="s">
        <v>37</v>
      </c>
      <c r="B298" s="4" t="s">
        <v>38</v>
      </c>
      <c r="C298" s="2">
        <v>2023</v>
      </c>
      <c r="D298" s="5" t="s">
        <v>43</v>
      </c>
      <c r="E298" s="1" t="s">
        <v>9</v>
      </c>
      <c r="F298" s="3">
        <v>4873.92</v>
      </c>
    </row>
    <row r="299" spans="1:6" ht="15.75" customHeight="1" x14ac:dyDescent="0.25">
      <c r="A299" s="1" t="s">
        <v>37</v>
      </c>
      <c r="B299" s="4" t="s">
        <v>39</v>
      </c>
      <c r="C299" s="2">
        <v>2023</v>
      </c>
      <c r="D299" s="5" t="s">
        <v>43</v>
      </c>
      <c r="E299" s="1" t="s">
        <v>9</v>
      </c>
      <c r="F299" s="3">
        <v>9069.65</v>
      </c>
    </row>
    <row r="300" spans="1:6" ht="15.75" customHeight="1" x14ac:dyDescent="0.25">
      <c r="A300" s="1" t="s">
        <v>37</v>
      </c>
      <c r="B300" s="4" t="s">
        <v>45</v>
      </c>
      <c r="C300" s="2">
        <v>2023</v>
      </c>
      <c r="D300" s="5" t="s">
        <v>43</v>
      </c>
      <c r="E300" s="1" t="s">
        <v>33</v>
      </c>
      <c r="F300" s="3">
        <v>527</v>
      </c>
    </row>
    <row r="301" spans="1:6" ht="15.75" customHeight="1" x14ac:dyDescent="0.25">
      <c r="A301" s="1" t="s">
        <v>37</v>
      </c>
      <c r="B301" s="4" t="s">
        <v>38</v>
      </c>
      <c r="C301" s="2">
        <v>2023</v>
      </c>
      <c r="D301" s="5" t="s">
        <v>43</v>
      </c>
      <c r="E301" s="1" t="s">
        <v>33</v>
      </c>
      <c r="F301" s="3">
        <v>3696.95</v>
      </c>
    </row>
    <row r="302" spans="1:6" ht="15.75" customHeight="1" x14ac:dyDescent="0.25">
      <c r="A302" s="1" t="s">
        <v>37</v>
      </c>
      <c r="B302" s="4" t="s">
        <v>39</v>
      </c>
      <c r="C302" s="2">
        <v>2023</v>
      </c>
      <c r="D302" s="5" t="s">
        <v>43</v>
      </c>
      <c r="E302" s="1" t="s">
        <v>33</v>
      </c>
      <c r="F302" s="3">
        <v>6950.71</v>
      </c>
    </row>
    <row r="303" spans="1:6" ht="15.75" customHeight="1" x14ac:dyDescent="0.25">
      <c r="A303" s="1" t="s">
        <v>6</v>
      </c>
      <c r="B303" s="4" t="s">
        <v>7</v>
      </c>
      <c r="C303" s="2">
        <v>2023</v>
      </c>
      <c r="D303" s="5" t="s">
        <v>46</v>
      </c>
      <c r="E303" s="1" t="s">
        <v>9</v>
      </c>
      <c r="F303" s="3">
        <v>31542.53</v>
      </c>
    </row>
    <row r="304" spans="1:6" ht="15.75" customHeight="1" x14ac:dyDescent="0.25">
      <c r="A304" s="1" t="s">
        <v>6</v>
      </c>
      <c r="B304" s="4" t="s">
        <v>10</v>
      </c>
      <c r="C304" s="2">
        <v>2023</v>
      </c>
      <c r="D304" s="5" t="s">
        <v>46</v>
      </c>
      <c r="E304" s="1" t="s">
        <v>9</v>
      </c>
      <c r="F304" s="3">
        <v>204228.89</v>
      </c>
    </row>
    <row r="305" spans="1:6" ht="15.75" customHeight="1" x14ac:dyDescent="0.25">
      <c r="A305" s="1" t="s">
        <v>6</v>
      </c>
      <c r="B305" s="4" t="s">
        <v>11</v>
      </c>
      <c r="C305" s="2">
        <v>2023</v>
      </c>
      <c r="D305" s="5" t="s">
        <v>46</v>
      </c>
      <c r="E305" s="1" t="s">
        <v>9</v>
      </c>
      <c r="F305" s="3">
        <v>1390139.01</v>
      </c>
    </row>
    <row r="306" spans="1:6" ht="15.75" customHeight="1" x14ac:dyDescent="0.25">
      <c r="A306" s="1" t="s">
        <v>6</v>
      </c>
      <c r="B306" s="4" t="s">
        <v>6</v>
      </c>
      <c r="C306" s="2">
        <v>2023</v>
      </c>
      <c r="D306" s="5" t="s">
        <v>46</v>
      </c>
      <c r="E306" s="1" t="s">
        <v>9</v>
      </c>
      <c r="F306" s="3">
        <v>16785322.670000002</v>
      </c>
    </row>
    <row r="307" spans="1:6" ht="15.75" customHeight="1" x14ac:dyDescent="0.25">
      <c r="A307" s="1" t="s">
        <v>6</v>
      </c>
      <c r="B307" s="4" t="s">
        <v>7</v>
      </c>
      <c r="C307" s="2">
        <v>2023</v>
      </c>
      <c r="D307" s="5" t="s">
        <v>46</v>
      </c>
      <c r="E307" s="1" t="s">
        <v>33</v>
      </c>
      <c r="F307" s="3">
        <v>46160.42</v>
      </c>
    </row>
    <row r="308" spans="1:6" ht="15.75" customHeight="1" x14ac:dyDescent="0.25">
      <c r="A308" s="1" t="s">
        <v>6</v>
      </c>
      <c r="B308" s="4" t="s">
        <v>10</v>
      </c>
      <c r="C308" s="2">
        <v>2023</v>
      </c>
      <c r="D308" s="5" t="s">
        <v>46</v>
      </c>
      <c r="E308" s="1" t="s">
        <v>33</v>
      </c>
      <c r="F308" s="3">
        <v>337773.13</v>
      </c>
    </row>
    <row r="309" spans="1:6" ht="15.75" customHeight="1" x14ac:dyDescent="0.25">
      <c r="A309" s="1" t="s">
        <v>6</v>
      </c>
      <c r="B309" s="4" t="s">
        <v>11</v>
      </c>
      <c r="C309" s="2">
        <v>2023</v>
      </c>
      <c r="D309" s="5" t="s">
        <v>46</v>
      </c>
      <c r="E309" s="1" t="s">
        <v>33</v>
      </c>
      <c r="F309" s="3">
        <v>3443247.33</v>
      </c>
    </row>
    <row r="310" spans="1:6" ht="15.75" customHeight="1" x14ac:dyDescent="0.25">
      <c r="A310" s="1" t="s">
        <v>6</v>
      </c>
      <c r="B310" s="4" t="s">
        <v>6</v>
      </c>
      <c r="C310" s="2">
        <v>2023</v>
      </c>
      <c r="D310" s="5" t="s">
        <v>46</v>
      </c>
      <c r="E310" s="1" t="s">
        <v>33</v>
      </c>
      <c r="F310" s="3">
        <v>32060890.609999999</v>
      </c>
    </row>
    <row r="311" spans="1:6" ht="15.75" customHeight="1" x14ac:dyDescent="0.25">
      <c r="A311" s="1" t="s">
        <v>12</v>
      </c>
      <c r="B311" s="4" t="s">
        <v>13</v>
      </c>
      <c r="C311" s="2">
        <v>2023</v>
      </c>
      <c r="D311" s="5" t="s">
        <v>46</v>
      </c>
      <c r="E311" s="1" t="s">
        <v>9</v>
      </c>
      <c r="F311" s="3">
        <v>60964.28</v>
      </c>
    </row>
    <row r="312" spans="1:6" ht="15.75" customHeight="1" x14ac:dyDescent="0.25">
      <c r="A312" s="1" t="s">
        <v>12</v>
      </c>
      <c r="B312" s="4" t="s">
        <v>14</v>
      </c>
      <c r="C312" s="2">
        <v>2023</v>
      </c>
      <c r="D312" s="5" t="s">
        <v>46</v>
      </c>
      <c r="E312" s="1" t="s">
        <v>9</v>
      </c>
      <c r="F312" s="3">
        <v>180094.2</v>
      </c>
    </row>
    <row r="313" spans="1:6" ht="15.75" customHeight="1" x14ac:dyDescent="0.25">
      <c r="A313" s="1" t="s">
        <v>12</v>
      </c>
      <c r="B313" s="4" t="s">
        <v>15</v>
      </c>
      <c r="C313" s="2">
        <v>2023</v>
      </c>
      <c r="D313" s="5" t="s">
        <v>46</v>
      </c>
      <c r="E313" s="1" t="s">
        <v>9</v>
      </c>
      <c r="F313" s="3">
        <v>381201.58</v>
      </c>
    </row>
    <row r="314" spans="1:6" ht="15.75" customHeight="1" x14ac:dyDescent="0.25">
      <c r="A314" s="1" t="s">
        <v>12</v>
      </c>
      <c r="B314" s="4" t="s">
        <v>16</v>
      </c>
      <c r="C314" s="2">
        <v>2023</v>
      </c>
      <c r="D314" s="5" t="s">
        <v>46</v>
      </c>
      <c r="E314" s="1" t="s">
        <v>9</v>
      </c>
      <c r="F314" s="3">
        <v>2538076.15</v>
      </c>
    </row>
    <row r="315" spans="1:6" ht="15.75" customHeight="1" x14ac:dyDescent="0.25">
      <c r="A315" s="1" t="s">
        <v>12</v>
      </c>
      <c r="B315" s="4" t="s">
        <v>17</v>
      </c>
      <c r="C315" s="2">
        <v>2023</v>
      </c>
      <c r="D315" s="5" t="s">
        <v>46</v>
      </c>
      <c r="E315" s="1" t="s">
        <v>9</v>
      </c>
      <c r="F315" s="3">
        <v>7069202.3200000003</v>
      </c>
    </row>
    <row r="316" spans="1:6" ht="15.75" customHeight="1" x14ac:dyDescent="0.25">
      <c r="A316" s="1" t="s">
        <v>12</v>
      </c>
      <c r="B316" s="4" t="s">
        <v>13</v>
      </c>
      <c r="C316" s="2">
        <v>2023</v>
      </c>
      <c r="D316" s="5" t="s">
        <v>46</v>
      </c>
      <c r="E316" s="1" t="s">
        <v>33</v>
      </c>
      <c r="F316" s="3">
        <v>475.6</v>
      </c>
    </row>
    <row r="317" spans="1:6" ht="15.75" customHeight="1" x14ac:dyDescent="0.25">
      <c r="A317" s="1" t="s">
        <v>12</v>
      </c>
      <c r="B317" s="4" t="s">
        <v>14</v>
      </c>
      <c r="C317" s="2">
        <v>2023</v>
      </c>
      <c r="D317" s="5" t="s">
        <v>46</v>
      </c>
      <c r="E317" s="1" t="s">
        <v>33</v>
      </c>
      <c r="F317" s="3">
        <v>1890.81</v>
      </c>
    </row>
    <row r="318" spans="1:6" ht="15.75" customHeight="1" x14ac:dyDescent="0.25">
      <c r="A318" s="1" t="s">
        <v>12</v>
      </c>
      <c r="B318" s="4" t="s">
        <v>15</v>
      </c>
      <c r="C318" s="2">
        <v>2023</v>
      </c>
      <c r="D318" s="5" t="s">
        <v>46</v>
      </c>
      <c r="E318" s="1" t="s">
        <v>33</v>
      </c>
      <c r="F318" s="3">
        <v>7681.87</v>
      </c>
    </row>
    <row r="319" spans="1:6" ht="15.75" customHeight="1" x14ac:dyDescent="0.25">
      <c r="A319" s="1" t="s">
        <v>12</v>
      </c>
      <c r="B319" s="4" t="s">
        <v>16</v>
      </c>
      <c r="C319" s="2">
        <v>2023</v>
      </c>
      <c r="D319" s="5" t="s">
        <v>46</v>
      </c>
      <c r="E319" s="1" t="s">
        <v>33</v>
      </c>
      <c r="F319" s="3">
        <v>26651.57</v>
      </c>
    </row>
    <row r="320" spans="1:6" ht="15.75" customHeight="1" x14ac:dyDescent="0.25">
      <c r="A320" s="1" t="s">
        <v>12</v>
      </c>
      <c r="B320" s="4" t="s">
        <v>17</v>
      </c>
      <c r="C320" s="2">
        <v>2023</v>
      </c>
      <c r="D320" s="5" t="s">
        <v>46</v>
      </c>
      <c r="E320" s="1" t="s">
        <v>33</v>
      </c>
      <c r="F320" s="3">
        <v>13922527.41</v>
      </c>
    </row>
    <row r="321" spans="1:6" ht="15.75" customHeight="1" x14ac:dyDescent="0.25">
      <c r="A321" s="1" t="s">
        <v>18</v>
      </c>
      <c r="B321" s="4" t="s">
        <v>47</v>
      </c>
      <c r="C321" s="2">
        <v>2023</v>
      </c>
      <c r="D321" s="5" t="s">
        <v>46</v>
      </c>
      <c r="E321" s="1" t="s">
        <v>9</v>
      </c>
      <c r="F321" s="3">
        <v>14282.3</v>
      </c>
    </row>
    <row r="322" spans="1:6" ht="15.75" customHeight="1" x14ac:dyDescent="0.25">
      <c r="A322" s="1" t="s">
        <v>18</v>
      </c>
      <c r="B322" s="4" t="s">
        <v>19</v>
      </c>
      <c r="C322" s="2">
        <v>2023</v>
      </c>
      <c r="D322" s="5" t="s">
        <v>46</v>
      </c>
      <c r="E322" s="1" t="s">
        <v>9</v>
      </c>
      <c r="F322" s="3">
        <v>34899.69</v>
      </c>
    </row>
    <row r="323" spans="1:6" ht="15.75" customHeight="1" x14ac:dyDescent="0.25">
      <c r="A323" s="1" t="s">
        <v>18</v>
      </c>
      <c r="B323" s="4" t="s">
        <v>20</v>
      </c>
      <c r="C323" s="2">
        <v>2023</v>
      </c>
      <c r="D323" s="5" t="s">
        <v>46</v>
      </c>
      <c r="E323" s="1" t="s">
        <v>9</v>
      </c>
      <c r="F323" s="3">
        <v>88137.14</v>
      </c>
    </row>
    <row r="324" spans="1:6" ht="15.75" customHeight="1" x14ac:dyDescent="0.25">
      <c r="A324" s="1" t="s">
        <v>18</v>
      </c>
      <c r="B324" s="4" t="s">
        <v>21</v>
      </c>
      <c r="C324" s="2">
        <v>2023</v>
      </c>
      <c r="D324" s="5" t="s">
        <v>46</v>
      </c>
      <c r="E324" s="1" t="s">
        <v>9</v>
      </c>
      <c r="F324" s="3">
        <v>64807.9</v>
      </c>
    </row>
    <row r="325" spans="1:6" ht="15.75" customHeight="1" x14ac:dyDescent="0.25">
      <c r="A325" s="1" t="s">
        <v>18</v>
      </c>
      <c r="B325" s="4" t="s">
        <v>22</v>
      </c>
      <c r="C325" s="2">
        <v>2023</v>
      </c>
      <c r="D325" s="5" t="s">
        <v>46</v>
      </c>
      <c r="E325" s="1" t="s">
        <v>9</v>
      </c>
      <c r="F325" s="3">
        <v>133535.81</v>
      </c>
    </row>
    <row r="326" spans="1:6" ht="15.75" customHeight="1" x14ac:dyDescent="0.25">
      <c r="A326" s="1" t="s">
        <v>18</v>
      </c>
      <c r="B326" s="4" t="s">
        <v>23</v>
      </c>
      <c r="C326" s="2">
        <v>2023</v>
      </c>
      <c r="D326" s="5" t="s">
        <v>46</v>
      </c>
      <c r="E326" s="1" t="s">
        <v>9</v>
      </c>
      <c r="F326" s="3">
        <v>128357.32</v>
      </c>
    </row>
    <row r="327" spans="1:6" ht="15.75" customHeight="1" x14ac:dyDescent="0.25">
      <c r="A327" s="1" t="s">
        <v>18</v>
      </c>
      <c r="B327" s="4" t="s">
        <v>24</v>
      </c>
      <c r="C327" s="2">
        <v>2023</v>
      </c>
      <c r="D327" s="5" t="s">
        <v>46</v>
      </c>
      <c r="E327" s="1" t="s">
        <v>9</v>
      </c>
      <c r="F327" s="3">
        <v>114858.38</v>
      </c>
    </row>
    <row r="328" spans="1:6" ht="15.75" customHeight="1" x14ac:dyDescent="0.25">
      <c r="A328" s="1" t="s">
        <v>18</v>
      </c>
      <c r="B328" s="4" t="s">
        <v>25</v>
      </c>
      <c r="C328" s="2">
        <v>2023</v>
      </c>
      <c r="D328" s="5" t="s">
        <v>46</v>
      </c>
      <c r="E328" s="1" t="s">
        <v>9</v>
      </c>
      <c r="F328" s="3">
        <v>117902.6</v>
      </c>
    </row>
    <row r="329" spans="1:6" ht="15.75" customHeight="1" x14ac:dyDescent="0.25">
      <c r="A329" s="1" t="s">
        <v>18</v>
      </c>
      <c r="B329" s="4" t="s">
        <v>26</v>
      </c>
      <c r="C329" s="2">
        <v>2023</v>
      </c>
      <c r="D329" s="5" t="s">
        <v>46</v>
      </c>
      <c r="E329" s="1" t="s">
        <v>9</v>
      </c>
      <c r="F329" s="3">
        <v>333395.48</v>
      </c>
    </row>
    <row r="330" spans="1:6" ht="15.75" customHeight="1" x14ac:dyDescent="0.25">
      <c r="A330" s="1" t="s">
        <v>18</v>
      </c>
      <c r="B330" s="4" t="s">
        <v>44</v>
      </c>
      <c r="C330" s="2">
        <v>2023</v>
      </c>
      <c r="D330" s="5" t="s">
        <v>46</v>
      </c>
      <c r="E330" s="1" t="s">
        <v>9</v>
      </c>
      <c r="F330" s="3">
        <v>362729.17</v>
      </c>
    </row>
    <row r="331" spans="1:6" ht="15.75" customHeight="1" x14ac:dyDescent="0.25">
      <c r="A331" s="1" t="s">
        <v>18</v>
      </c>
      <c r="B331" s="4" t="s">
        <v>36</v>
      </c>
      <c r="C331" s="2">
        <v>2023</v>
      </c>
      <c r="D331" s="5" t="s">
        <v>46</v>
      </c>
      <c r="E331" s="1" t="s">
        <v>9</v>
      </c>
      <c r="F331" s="3">
        <v>303602.55</v>
      </c>
    </row>
    <row r="332" spans="1:6" ht="15.75" customHeight="1" x14ac:dyDescent="0.25">
      <c r="A332" s="1" t="s">
        <v>18</v>
      </c>
      <c r="B332" s="4" t="s">
        <v>27</v>
      </c>
      <c r="C332" s="2">
        <v>2023</v>
      </c>
      <c r="D332" s="5" t="s">
        <v>46</v>
      </c>
      <c r="E332" s="1" t="s">
        <v>9</v>
      </c>
      <c r="F332" s="3">
        <v>2073075.79</v>
      </c>
    </row>
    <row r="333" spans="1:6" ht="15.75" customHeight="1" x14ac:dyDescent="0.25">
      <c r="A333" s="1" t="s">
        <v>18</v>
      </c>
      <c r="B333" s="4" t="s">
        <v>28</v>
      </c>
      <c r="C333" s="2">
        <v>2023</v>
      </c>
      <c r="D333" s="5" t="s">
        <v>46</v>
      </c>
      <c r="E333" s="1" t="s">
        <v>9</v>
      </c>
      <c r="F333" s="3">
        <v>1252755.1299999999</v>
      </c>
    </row>
    <row r="334" spans="1:6" ht="15.75" customHeight="1" x14ac:dyDescent="0.25">
      <c r="A334" s="1" t="s">
        <v>18</v>
      </c>
      <c r="B334" s="4" t="s">
        <v>47</v>
      </c>
      <c r="C334" s="2">
        <v>2023</v>
      </c>
      <c r="D334" s="5" t="s">
        <v>46</v>
      </c>
      <c r="E334" s="1" t="s">
        <v>33</v>
      </c>
      <c r="F334" s="3">
        <v>16697.59</v>
      </c>
    </row>
    <row r="335" spans="1:6" ht="15.75" customHeight="1" x14ac:dyDescent="0.25">
      <c r="A335" s="1" t="s">
        <v>18</v>
      </c>
      <c r="B335" s="4" t="s">
        <v>20</v>
      </c>
      <c r="C335" s="2">
        <v>2023</v>
      </c>
      <c r="D335" s="5" t="s">
        <v>46</v>
      </c>
      <c r="E335" s="1" t="s">
        <v>33</v>
      </c>
      <c r="F335" s="3">
        <v>8966.92</v>
      </c>
    </row>
    <row r="336" spans="1:6" ht="15.75" customHeight="1" x14ac:dyDescent="0.25">
      <c r="A336" s="1" t="s">
        <v>18</v>
      </c>
      <c r="B336" s="4" t="s">
        <v>21</v>
      </c>
      <c r="C336" s="2">
        <v>2023</v>
      </c>
      <c r="D336" s="5" t="s">
        <v>46</v>
      </c>
      <c r="E336" s="1" t="s">
        <v>33</v>
      </c>
      <c r="F336" s="3">
        <v>45</v>
      </c>
    </row>
    <row r="337" spans="1:6" ht="15.75" customHeight="1" x14ac:dyDescent="0.25">
      <c r="A337" s="1" t="s">
        <v>18</v>
      </c>
      <c r="B337" s="4" t="s">
        <v>22</v>
      </c>
      <c r="C337" s="2">
        <v>2023</v>
      </c>
      <c r="D337" s="5" t="s">
        <v>46</v>
      </c>
      <c r="E337" s="1" t="s">
        <v>33</v>
      </c>
      <c r="F337" s="3">
        <v>145.6</v>
      </c>
    </row>
    <row r="338" spans="1:6" ht="15.75" customHeight="1" x14ac:dyDescent="0.25">
      <c r="A338" s="1" t="s">
        <v>18</v>
      </c>
      <c r="B338" s="4" t="s">
        <v>23</v>
      </c>
      <c r="C338" s="2">
        <v>2023</v>
      </c>
      <c r="D338" s="5" t="s">
        <v>46</v>
      </c>
      <c r="E338" s="1" t="s">
        <v>33</v>
      </c>
      <c r="F338" s="3">
        <v>29242</v>
      </c>
    </row>
    <row r="339" spans="1:6" ht="15.75" customHeight="1" x14ac:dyDescent="0.25">
      <c r="A339" s="1" t="s">
        <v>18</v>
      </c>
      <c r="B339" s="4" t="s">
        <v>24</v>
      </c>
      <c r="C339" s="2">
        <v>2023</v>
      </c>
      <c r="D339" s="5" t="s">
        <v>46</v>
      </c>
      <c r="E339" s="1" t="s">
        <v>33</v>
      </c>
      <c r="F339" s="3">
        <v>49572.69</v>
      </c>
    </row>
    <row r="340" spans="1:6" ht="15.75" customHeight="1" x14ac:dyDescent="0.25">
      <c r="A340" s="1" t="s">
        <v>18</v>
      </c>
      <c r="B340" s="4" t="s">
        <v>25</v>
      </c>
      <c r="C340" s="2">
        <v>2023</v>
      </c>
      <c r="D340" s="5" t="s">
        <v>46</v>
      </c>
      <c r="E340" s="1" t="s">
        <v>33</v>
      </c>
      <c r="F340" s="3">
        <v>89233.02</v>
      </c>
    </row>
    <row r="341" spans="1:6" ht="15.75" customHeight="1" x14ac:dyDescent="0.25">
      <c r="A341" s="1" t="s">
        <v>18</v>
      </c>
      <c r="B341" s="4" t="s">
        <v>26</v>
      </c>
      <c r="C341" s="2">
        <v>2023</v>
      </c>
      <c r="D341" s="5" t="s">
        <v>46</v>
      </c>
      <c r="E341" s="1" t="s">
        <v>33</v>
      </c>
      <c r="F341" s="3">
        <v>703.75</v>
      </c>
    </row>
    <row r="342" spans="1:6" ht="15.75" customHeight="1" x14ac:dyDescent="0.25">
      <c r="A342" s="1" t="s">
        <v>18</v>
      </c>
      <c r="B342" s="4" t="s">
        <v>44</v>
      </c>
      <c r="C342" s="2">
        <v>2023</v>
      </c>
      <c r="D342" s="5" t="s">
        <v>46</v>
      </c>
      <c r="E342" s="1" t="s">
        <v>33</v>
      </c>
      <c r="F342" s="3">
        <v>2185.56</v>
      </c>
    </row>
    <row r="343" spans="1:6" ht="15.75" customHeight="1" x14ac:dyDescent="0.25">
      <c r="A343" s="1" t="s">
        <v>18</v>
      </c>
      <c r="B343" s="4" t="s">
        <v>36</v>
      </c>
      <c r="C343" s="2">
        <v>2023</v>
      </c>
      <c r="D343" s="5" t="s">
        <v>46</v>
      </c>
      <c r="E343" s="1" t="s">
        <v>33</v>
      </c>
      <c r="F343" s="3">
        <v>1151923.74</v>
      </c>
    </row>
    <row r="344" spans="1:6" ht="15.75" customHeight="1" x14ac:dyDescent="0.25">
      <c r="A344" s="1" t="s">
        <v>18</v>
      </c>
      <c r="B344" s="4" t="s">
        <v>27</v>
      </c>
      <c r="C344" s="2">
        <v>2023</v>
      </c>
      <c r="D344" s="5" t="s">
        <v>46</v>
      </c>
      <c r="E344" s="1" t="s">
        <v>33</v>
      </c>
      <c r="F344" s="3">
        <v>782748.58</v>
      </c>
    </row>
    <row r="345" spans="1:6" ht="15.75" customHeight="1" x14ac:dyDescent="0.25">
      <c r="A345" s="1" t="s">
        <v>18</v>
      </c>
      <c r="B345" s="4" t="s">
        <v>28</v>
      </c>
      <c r="C345" s="2">
        <v>2023</v>
      </c>
      <c r="D345" s="5" t="s">
        <v>46</v>
      </c>
      <c r="E345" s="1" t="s">
        <v>33</v>
      </c>
      <c r="F345" s="3">
        <v>4004953.26</v>
      </c>
    </row>
    <row r="346" spans="1:6" ht="15.75" customHeight="1" x14ac:dyDescent="0.25">
      <c r="A346" s="1" t="s">
        <v>37</v>
      </c>
      <c r="B346" s="4" t="s">
        <v>45</v>
      </c>
      <c r="C346" s="2">
        <v>2023</v>
      </c>
      <c r="D346" s="5" t="s">
        <v>46</v>
      </c>
      <c r="E346" s="1" t="s">
        <v>9</v>
      </c>
      <c r="F346" s="3">
        <v>1043.7</v>
      </c>
    </row>
    <row r="347" spans="1:6" ht="15.75" customHeight="1" x14ac:dyDescent="0.25">
      <c r="A347" s="1" t="s">
        <v>37</v>
      </c>
      <c r="B347" s="4" t="s">
        <v>48</v>
      </c>
      <c r="C347" s="2">
        <v>2023</v>
      </c>
      <c r="D347" s="5" t="s">
        <v>46</v>
      </c>
      <c r="E347" s="1" t="s">
        <v>9</v>
      </c>
      <c r="F347" s="3">
        <v>1742.25</v>
      </c>
    </row>
    <row r="348" spans="1:6" ht="15.75" customHeight="1" x14ac:dyDescent="0.25">
      <c r="A348" s="1" t="s">
        <v>37</v>
      </c>
      <c r="B348" s="4" t="s">
        <v>38</v>
      </c>
      <c r="C348" s="2">
        <v>2023</v>
      </c>
      <c r="D348" s="5" t="s">
        <v>46</v>
      </c>
      <c r="E348" s="1" t="s">
        <v>9</v>
      </c>
      <c r="F348" s="3">
        <v>3041.87</v>
      </c>
    </row>
    <row r="349" spans="1:6" ht="15.75" customHeight="1" x14ac:dyDescent="0.25">
      <c r="A349" s="1" t="s">
        <v>37</v>
      </c>
      <c r="B349" s="4" t="s">
        <v>39</v>
      </c>
      <c r="C349" s="2">
        <v>2023</v>
      </c>
      <c r="D349" s="5" t="s">
        <v>46</v>
      </c>
      <c r="E349" s="1" t="s">
        <v>9</v>
      </c>
      <c r="F349" s="3">
        <v>4879.3599999999997</v>
      </c>
    </row>
    <row r="350" spans="1:6" ht="15.75" customHeight="1" x14ac:dyDescent="0.25">
      <c r="A350" s="1" t="s">
        <v>37</v>
      </c>
      <c r="B350" s="4" t="s">
        <v>45</v>
      </c>
      <c r="C350" s="2">
        <v>2023</v>
      </c>
      <c r="D350" s="5" t="s">
        <v>46</v>
      </c>
      <c r="E350" s="1" t="s">
        <v>33</v>
      </c>
      <c r="F350" s="3">
        <v>1580.89</v>
      </c>
    </row>
    <row r="351" spans="1:6" ht="15.75" customHeight="1" x14ac:dyDescent="0.25">
      <c r="A351" s="1" t="s">
        <v>37</v>
      </c>
      <c r="B351" s="4" t="s">
        <v>38</v>
      </c>
      <c r="C351" s="2">
        <v>2023</v>
      </c>
      <c r="D351" s="5" t="s">
        <v>46</v>
      </c>
      <c r="E351" s="1" t="s">
        <v>33</v>
      </c>
      <c r="F351" s="3">
        <v>4906.1000000000004</v>
      </c>
    </row>
    <row r="352" spans="1:6" ht="15.75" customHeight="1" x14ac:dyDescent="0.25">
      <c r="A352" s="1" t="s">
        <v>37</v>
      </c>
      <c r="B352" s="4" t="s">
        <v>39</v>
      </c>
      <c r="C352" s="2">
        <v>2023</v>
      </c>
      <c r="D352" s="5" t="s">
        <v>46</v>
      </c>
      <c r="E352" s="1" t="s">
        <v>33</v>
      </c>
      <c r="F352" s="3">
        <v>5617.37</v>
      </c>
    </row>
    <row r="353" spans="1:6" ht="15.75" customHeight="1" x14ac:dyDescent="0.25">
      <c r="A353" s="1" t="s">
        <v>6</v>
      </c>
      <c r="B353" s="4" t="s">
        <v>7</v>
      </c>
      <c r="C353" s="2">
        <v>2023</v>
      </c>
      <c r="D353" s="5" t="s">
        <v>49</v>
      </c>
      <c r="E353" s="1" t="s">
        <v>9</v>
      </c>
      <c r="F353" s="3">
        <v>57795.43</v>
      </c>
    </row>
    <row r="354" spans="1:6" ht="15.75" customHeight="1" x14ac:dyDescent="0.25">
      <c r="A354" s="1" t="s">
        <v>6</v>
      </c>
      <c r="B354" s="4" t="s">
        <v>10</v>
      </c>
      <c r="C354" s="2">
        <v>2023</v>
      </c>
      <c r="D354" s="5" t="s">
        <v>49</v>
      </c>
      <c r="E354" s="1" t="s">
        <v>9</v>
      </c>
      <c r="F354" s="3">
        <v>256132.94</v>
      </c>
    </row>
    <row r="355" spans="1:6" ht="15.75" customHeight="1" x14ac:dyDescent="0.25">
      <c r="A355" s="1" t="s">
        <v>6</v>
      </c>
      <c r="B355" s="4" t="s">
        <v>11</v>
      </c>
      <c r="C355" s="2">
        <v>2023</v>
      </c>
      <c r="D355" s="5" t="s">
        <v>49</v>
      </c>
      <c r="E355" s="1" t="s">
        <v>9</v>
      </c>
      <c r="F355" s="3">
        <v>1108787.44</v>
      </c>
    </row>
    <row r="356" spans="1:6" ht="15.75" customHeight="1" x14ac:dyDescent="0.25">
      <c r="A356" s="1" t="s">
        <v>6</v>
      </c>
      <c r="B356" s="4" t="s">
        <v>6</v>
      </c>
      <c r="C356" s="2">
        <v>2023</v>
      </c>
      <c r="D356" s="5" t="s">
        <v>49</v>
      </c>
      <c r="E356" s="1" t="s">
        <v>9</v>
      </c>
      <c r="F356" s="3">
        <v>17430085.59</v>
      </c>
    </row>
    <row r="357" spans="1:6" ht="15.75" customHeight="1" x14ac:dyDescent="0.25">
      <c r="A357" s="1" t="s">
        <v>6</v>
      </c>
      <c r="B357" s="4" t="s">
        <v>7</v>
      </c>
      <c r="C357" s="2">
        <v>2023</v>
      </c>
      <c r="D357" s="5" t="s">
        <v>49</v>
      </c>
      <c r="E357" s="1" t="s">
        <v>33</v>
      </c>
      <c r="F357" s="3">
        <v>113510.89</v>
      </c>
    </row>
    <row r="358" spans="1:6" ht="15.75" customHeight="1" x14ac:dyDescent="0.25">
      <c r="A358" s="1" t="s">
        <v>6</v>
      </c>
      <c r="B358" s="4" t="s">
        <v>10</v>
      </c>
      <c r="C358" s="2">
        <v>2023</v>
      </c>
      <c r="D358" s="5" t="s">
        <v>49</v>
      </c>
      <c r="E358" s="1" t="s">
        <v>33</v>
      </c>
      <c r="F358" s="3">
        <v>414906.15</v>
      </c>
    </row>
    <row r="359" spans="1:6" ht="15.75" customHeight="1" x14ac:dyDescent="0.25">
      <c r="A359" s="1" t="s">
        <v>6</v>
      </c>
      <c r="B359" s="4" t="s">
        <v>11</v>
      </c>
      <c r="C359" s="2">
        <v>2023</v>
      </c>
      <c r="D359" s="5" t="s">
        <v>49</v>
      </c>
      <c r="E359" s="1" t="s">
        <v>33</v>
      </c>
      <c r="F359" s="3">
        <v>2944079.84</v>
      </c>
    </row>
    <row r="360" spans="1:6" ht="15.75" customHeight="1" x14ac:dyDescent="0.25">
      <c r="A360" s="1" t="s">
        <v>6</v>
      </c>
      <c r="B360" s="4" t="s">
        <v>6</v>
      </c>
      <c r="C360" s="2">
        <v>2023</v>
      </c>
      <c r="D360" s="5" t="s">
        <v>49</v>
      </c>
      <c r="E360" s="1" t="s">
        <v>33</v>
      </c>
      <c r="F360" s="3">
        <v>35518445.619999997</v>
      </c>
    </row>
    <row r="361" spans="1:6" ht="15.75" customHeight="1" x14ac:dyDescent="0.25">
      <c r="A361" s="1" t="s">
        <v>12</v>
      </c>
      <c r="B361" s="4" t="s">
        <v>13</v>
      </c>
      <c r="C361" s="2">
        <v>2023</v>
      </c>
      <c r="D361" s="5" t="s">
        <v>49</v>
      </c>
      <c r="E361" s="1" t="s">
        <v>9</v>
      </c>
      <c r="F361" s="3">
        <v>60961.86</v>
      </c>
    </row>
    <row r="362" spans="1:6" ht="15.75" customHeight="1" x14ac:dyDescent="0.25">
      <c r="A362" s="1" t="s">
        <v>12</v>
      </c>
      <c r="B362" s="4" t="s">
        <v>14</v>
      </c>
      <c r="C362" s="2">
        <v>2023</v>
      </c>
      <c r="D362" s="5" t="s">
        <v>49</v>
      </c>
      <c r="E362" s="1" t="s">
        <v>9</v>
      </c>
      <c r="F362" s="3">
        <v>218297.27</v>
      </c>
    </row>
    <row r="363" spans="1:6" ht="15.75" customHeight="1" x14ac:dyDescent="0.25">
      <c r="A363" s="1" t="s">
        <v>12</v>
      </c>
      <c r="B363" s="4" t="s">
        <v>15</v>
      </c>
      <c r="C363" s="2">
        <v>2023</v>
      </c>
      <c r="D363" s="5" t="s">
        <v>49</v>
      </c>
      <c r="E363" s="1" t="s">
        <v>9</v>
      </c>
      <c r="F363" s="3">
        <v>310866.21999999997</v>
      </c>
    </row>
    <row r="364" spans="1:6" ht="15.75" customHeight="1" x14ac:dyDescent="0.25">
      <c r="A364" s="1" t="s">
        <v>12</v>
      </c>
      <c r="B364" s="4" t="s">
        <v>16</v>
      </c>
      <c r="C364" s="2">
        <v>2023</v>
      </c>
      <c r="D364" s="5" t="s">
        <v>49</v>
      </c>
      <c r="E364" s="1" t="s">
        <v>9</v>
      </c>
      <c r="F364" s="3">
        <v>2796199.13</v>
      </c>
    </row>
    <row r="365" spans="1:6" ht="15.75" customHeight="1" x14ac:dyDescent="0.25">
      <c r="A365" s="1" t="s">
        <v>12</v>
      </c>
      <c r="B365" s="4" t="s">
        <v>17</v>
      </c>
      <c r="C365" s="2">
        <v>2023</v>
      </c>
      <c r="D365" s="5" t="s">
        <v>49</v>
      </c>
      <c r="E365" s="1" t="s">
        <v>9</v>
      </c>
      <c r="F365" s="3">
        <v>7338643.7300000004</v>
      </c>
    </row>
    <row r="366" spans="1:6" ht="15.75" customHeight="1" x14ac:dyDescent="0.25">
      <c r="A366" s="1" t="s">
        <v>12</v>
      </c>
      <c r="B366" s="4" t="s">
        <v>13</v>
      </c>
      <c r="C366" s="2">
        <v>2023</v>
      </c>
      <c r="D366" s="5" t="s">
        <v>49</v>
      </c>
      <c r="E366" s="1" t="s">
        <v>33</v>
      </c>
      <c r="F366" s="3">
        <v>163.19999999999999</v>
      </c>
    </row>
    <row r="367" spans="1:6" ht="15.75" customHeight="1" x14ac:dyDescent="0.25">
      <c r="A367" s="1" t="s">
        <v>12</v>
      </c>
      <c r="B367" s="4" t="s">
        <v>14</v>
      </c>
      <c r="C367" s="2">
        <v>2023</v>
      </c>
      <c r="D367" s="5" t="s">
        <v>49</v>
      </c>
      <c r="E367" s="1" t="s">
        <v>33</v>
      </c>
      <c r="F367" s="3">
        <v>1262.45</v>
      </c>
    </row>
    <row r="368" spans="1:6" ht="15.75" customHeight="1" x14ac:dyDescent="0.25">
      <c r="A368" s="1" t="s">
        <v>12</v>
      </c>
      <c r="B368" s="4" t="s">
        <v>15</v>
      </c>
      <c r="C368" s="2">
        <v>2023</v>
      </c>
      <c r="D368" s="5" t="s">
        <v>49</v>
      </c>
      <c r="E368" s="1" t="s">
        <v>33</v>
      </c>
      <c r="F368" s="3">
        <v>6000.65</v>
      </c>
    </row>
    <row r="369" spans="1:6" ht="15.75" customHeight="1" x14ac:dyDescent="0.25">
      <c r="A369" s="1" t="s">
        <v>12</v>
      </c>
      <c r="B369" s="4" t="s">
        <v>16</v>
      </c>
      <c r="C369" s="2">
        <v>2023</v>
      </c>
      <c r="D369" s="5" t="s">
        <v>49</v>
      </c>
      <c r="E369" s="1" t="s">
        <v>33</v>
      </c>
      <c r="F369" s="3">
        <v>26143.57</v>
      </c>
    </row>
    <row r="370" spans="1:6" ht="15.75" customHeight="1" x14ac:dyDescent="0.25">
      <c r="A370" s="1" t="s">
        <v>12</v>
      </c>
      <c r="B370" s="4" t="s">
        <v>17</v>
      </c>
      <c r="C370" s="2">
        <v>2023</v>
      </c>
      <c r="D370" s="5" t="s">
        <v>49</v>
      </c>
      <c r="E370" s="1" t="s">
        <v>33</v>
      </c>
      <c r="F370" s="3">
        <v>15413079.539999999</v>
      </c>
    </row>
    <row r="371" spans="1:6" ht="15.75" customHeight="1" x14ac:dyDescent="0.25">
      <c r="A371" s="1" t="s">
        <v>18</v>
      </c>
      <c r="B371" s="4" t="s">
        <v>50</v>
      </c>
      <c r="C371" s="2">
        <v>2023</v>
      </c>
      <c r="D371" s="5" t="s">
        <v>49</v>
      </c>
      <c r="E371" s="1" t="s">
        <v>9</v>
      </c>
      <c r="F371" s="3">
        <v>134.84</v>
      </c>
    </row>
    <row r="372" spans="1:6" ht="15.75" customHeight="1" x14ac:dyDescent="0.25">
      <c r="A372" s="1" t="s">
        <v>18</v>
      </c>
      <c r="B372" s="4" t="s">
        <v>47</v>
      </c>
      <c r="C372" s="2">
        <v>2023</v>
      </c>
      <c r="D372" s="5" t="s">
        <v>49</v>
      </c>
      <c r="E372" s="1" t="s">
        <v>9</v>
      </c>
      <c r="F372" s="3">
        <v>31465.360000000001</v>
      </c>
    </row>
    <row r="373" spans="1:6" ht="15.75" customHeight="1" x14ac:dyDescent="0.25">
      <c r="A373" s="1" t="s">
        <v>18</v>
      </c>
      <c r="B373" s="4" t="s">
        <v>19</v>
      </c>
      <c r="C373" s="2">
        <v>2023</v>
      </c>
      <c r="D373" s="5" t="s">
        <v>49</v>
      </c>
      <c r="E373" s="1" t="s">
        <v>9</v>
      </c>
      <c r="F373" s="3">
        <v>22748.880000000001</v>
      </c>
    </row>
    <row r="374" spans="1:6" ht="15.75" customHeight="1" x14ac:dyDescent="0.25">
      <c r="A374" s="1" t="s">
        <v>18</v>
      </c>
      <c r="B374" s="4" t="s">
        <v>20</v>
      </c>
      <c r="C374" s="2">
        <v>2023</v>
      </c>
      <c r="D374" s="5" t="s">
        <v>49</v>
      </c>
      <c r="E374" s="1" t="s">
        <v>9</v>
      </c>
      <c r="F374" s="3">
        <v>90079.51</v>
      </c>
    </row>
    <row r="375" spans="1:6" ht="15.75" customHeight="1" x14ac:dyDescent="0.25">
      <c r="A375" s="1" t="s">
        <v>18</v>
      </c>
      <c r="B375" s="4" t="s">
        <v>21</v>
      </c>
      <c r="C375" s="2">
        <v>2023</v>
      </c>
      <c r="D375" s="5" t="s">
        <v>49</v>
      </c>
      <c r="E375" s="1" t="s">
        <v>9</v>
      </c>
      <c r="F375" s="3">
        <v>53744.47</v>
      </c>
    </row>
    <row r="376" spans="1:6" ht="15.75" customHeight="1" x14ac:dyDescent="0.25">
      <c r="A376" s="1" t="s">
        <v>18</v>
      </c>
      <c r="B376" s="4" t="s">
        <v>22</v>
      </c>
      <c r="C376" s="2">
        <v>2023</v>
      </c>
      <c r="D376" s="5" t="s">
        <v>49</v>
      </c>
      <c r="E376" s="1" t="s">
        <v>9</v>
      </c>
      <c r="F376" s="3">
        <v>142030.01999999999</v>
      </c>
    </row>
    <row r="377" spans="1:6" ht="15.75" customHeight="1" x14ac:dyDescent="0.25">
      <c r="A377" s="1" t="s">
        <v>18</v>
      </c>
      <c r="B377" s="4" t="s">
        <v>23</v>
      </c>
      <c r="C377" s="2">
        <v>2023</v>
      </c>
      <c r="D377" s="5" t="s">
        <v>49</v>
      </c>
      <c r="E377" s="1" t="s">
        <v>9</v>
      </c>
      <c r="F377" s="3">
        <v>107169.72</v>
      </c>
    </row>
    <row r="378" spans="1:6" ht="15.75" customHeight="1" x14ac:dyDescent="0.25">
      <c r="A378" s="1" t="s">
        <v>18</v>
      </c>
      <c r="B378" s="4" t="s">
        <v>24</v>
      </c>
      <c r="C378" s="2">
        <v>2023</v>
      </c>
      <c r="D378" s="5" t="s">
        <v>49</v>
      </c>
      <c r="E378" s="1" t="s">
        <v>9</v>
      </c>
      <c r="F378" s="3">
        <v>112834.22</v>
      </c>
    </row>
    <row r="379" spans="1:6" ht="15.75" customHeight="1" x14ac:dyDescent="0.25">
      <c r="A379" s="1" t="s">
        <v>18</v>
      </c>
      <c r="B379" s="4" t="s">
        <v>25</v>
      </c>
      <c r="C379" s="2">
        <v>2023</v>
      </c>
      <c r="D379" s="5" t="s">
        <v>49</v>
      </c>
      <c r="E379" s="1" t="s">
        <v>9</v>
      </c>
      <c r="F379" s="3">
        <v>120886.16</v>
      </c>
    </row>
    <row r="380" spans="1:6" ht="15.75" customHeight="1" x14ac:dyDescent="0.25">
      <c r="A380" s="1" t="s">
        <v>18</v>
      </c>
      <c r="B380" s="4" t="s">
        <v>26</v>
      </c>
      <c r="C380" s="2">
        <v>2023</v>
      </c>
      <c r="D380" s="5" t="s">
        <v>49</v>
      </c>
      <c r="E380" s="1" t="s">
        <v>9</v>
      </c>
      <c r="F380" s="3">
        <v>224098.23</v>
      </c>
    </row>
    <row r="381" spans="1:6" ht="15.75" customHeight="1" x14ac:dyDescent="0.25">
      <c r="A381" s="1" t="s">
        <v>18</v>
      </c>
      <c r="B381" s="4" t="s">
        <v>44</v>
      </c>
      <c r="C381" s="2">
        <v>2023</v>
      </c>
      <c r="D381" s="5" t="s">
        <v>49</v>
      </c>
      <c r="E381" s="1" t="s">
        <v>9</v>
      </c>
      <c r="F381" s="3">
        <v>1403368.89</v>
      </c>
    </row>
    <row r="382" spans="1:6" ht="15.75" customHeight="1" x14ac:dyDescent="0.25">
      <c r="A382" s="1" t="s">
        <v>18</v>
      </c>
      <c r="B382" s="4" t="s">
        <v>36</v>
      </c>
      <c r="C382" s="2">
        <v>2023</v>
      </c>
      <c r="D382" s="5" t="s">
        <v>49</v>
      </c>
      <c r="E382" s="1" t="s">
        <v>9</v>
      </c>
      <c r="F382" s="3">
        <v>652043.34</v>
      </c>
    </row>
    <row r="383" spans="1:6" ht="15.75" customHeight="1" x14ac:dyDescent="0.25">
      <c r="A383" s="1" t="s">
        <v>18</v>
      </c>
      <c r="B383" s="4" t="s">
        <v>27</v>
      </c>
      <c r="C383" s="2">
        <v>2023</v>
      </c>
      <c r="D383" s="5" t="s">
        <v>49</v>
      </c>
      <c r="E383" s="1" t="s">
        <v>9</v>
      </c>
      <c r="F383" s="3">
        <v>1285318.69</v>
      </c>
    </row>
    <row r="384" spans="1:6" ht="15.75" customHeight="1" x14ac:dyDescent="0.25">
      <c r="A384" s="1" t="s">
        <v>18</v>
      </c>
      <c r="B384" s="4" t="s">
        <v>28</v>
      </c>
      <c r="C384" s="2">
        <v>2023</v>
      </c>
      <c r="D384" s="5" t="s">
        <v>49</v>
      </c>
      <c r="E384" s="1" t="s">
        <v>9</v>
      </c>
      <c r="F384" s="3">
        <v>1121641.1299999999</v>
      </c>
    </row>
    <row r="385" spans="1:6" ht="15.75" customHeight="1" x14ac:dyDescent="0.25">
      <c r="A385" s="1" t="s">
        <v>18</v>
      </c>
      <c r="B385" s="4" t="s">
        <v>47</v>
      </c>
      <c r="C385" s="2">
        <v>2023</v>
      </c>
      <c r="D385" s="5" t="s">
        <v>49</v>
      </c>
      <c r="E385" s="1" t="s">
        <v>33</v>
      </c>
      <c r="F385" s="3">
        <v>35056.54</v>
      </c>
    </row>
    <row r="386" spans="1:6" ht="15.75" customHeight="1" x14ac:dyDescent="0.25">
      <c r="A386" s="1" t="s">
        <v>18</v>
      </c>
      <c r="B386" s="4" t="s">
        <v>19</v>
      </c>
      <c r="C386" s="2">
        <v>2023</v>
      </c>
      <c r="D386" s="5" t="s">
        <v>49</v>
      </c>
      <c r="E386" s="1" t="s">
        <v>33</v>
      </c>
      <c r="F386" s="3">
        <v>0.01</v>
      </c>
    </row>
    <row r="387" spans="1:6" ht="15.75" customHeight="1" x14ac:dyDescent="0.25">
      <c r="A387" s="1" t="s">
        <v>18</v>
      </c>
      <c r="B387" s="4" t="s">
        <v>20</v>
      </c>
      <c r="C387" s="2">
        <v>2023</v>
      </c>
      <c r="D387" s="5" t="s">
        <v>49</v>
      </c>
      <c r="E387" s="1" t="s">
        <v>33</v>
      </c>
      <c r="F387" s="3">
        <v>8990.01</v>
      </c>
    </row>
    <row r="388" spans="1:6" ht="15.75" customHeight="1" x14ac:dyDescent="0.25">
      <c r="A388" s="1" t="s">
        <v>18</v>
      </c>
      <c r="B388" s="4" t="s">
        <v>21</v>
      </c>
      <c r="C388" s="2">
        <v>2023</v>
      </c>
      <c r="D388" s="5" t="s">
        <v>49</v>
      </c>
      <c r="E388" s="1" t="s">
        <v>33</v>
      </c>
      <c r="F388" s="3">
        <v>35</v>
      </c>
    </row>
    <row r="389" spans="1:6" ht="15.75" customHeight="1" x14ac:dyDescent="0.25">
      <c r="A389" s="1" t="s">
        <v>18</v>
      </c>
      <c r="B389" s="4" t="s">
        <v>22</v>
      </c>
      <c r="C389" s="2">
        <v>2023</v>
      </c>
      <c r="D389" s="5" t="s">
        <v>49</v>
      </c>
      <c r="E389" s="1" t="s">
        <v>33</v>
      </c>
      <c r="F389" s="3">
        <v>126</v>
      </c>
    </row>
    <row r="390" spans="1:6" ht="15.75" customHeight="1" x14ac:dyDescent="0.25">
      <c r="A390" s="1" t="s">
        <v>18</v>
      </c>
      <c r="B390" s="4" t="s">
        <v>23</v>
      </c>
      <c r="C390" s="2">
        <v>2023</v>
      </c>
      <c r="D390" s="5" t="s">
        <v>49</v>
      </c>
      <c r="E390" s="1" t="s">
        <v>33</v>
      </c>
      <c r="F390" s="3">
        <v>6055.23</v>
      </c>
    </row>
    <row r="391" spans="1:6" ht="15.75" customHeight="1" x14ac:dyDescent="0.25">
      <c r="A391" s="1" t="s">
        <v>18</v>
      </c>
      <c r="B391" s="4" t="s">
        <v>24</v>
      </c>
      <c r="C391" s="2">
        <v>2023</v>
      </c>
      <c r="D391" s="5" t="s">
        <v>49</v>
      </c>
      <c r="E391" s="1" t="s">
        <v>33</v>
      </c>
      <c r="F391" s="3">
        <v>45126.92</v>
      </c>
    </row>
    <row r="392" spans="1:6" ht="15.75" customHeight="1" x14ac:dyDescent="0.25">
      <c r="A392" s="1" t="s">
        <v>18</v>
      </c>
      <c r="B392" s="4" t="s">
        <v>25</v>
      </c>
      <c r="C392" s="2">
        <v>2023</v>
      </c>
      <c r="D392" s="5" t="s">
        <v>49</v>
      </c>
      <c r="E392" s="1" t="s">
        <v>33</v>
      </c>
      <c r="F392" s="3">
        <v>103430.36</v>
      </c>
    </row>
    <row r="393" spans="1:6" ht="15.75" customHeight="1" x14ac:dyDescent="0.25">
      <c r="A393" s="1" t="s">
        <v>18</v>
      </c>
      <c r="B393" s="4" t="s">
        <v>26</v>
      </c>
      <c r="C393" s="2">
        <v>2023</v>
      </c>
      <c r="D393" s="5" t="s">
        <v>49</v>
      </c>
      <c r="E393" s="1" t="s">
        <v>33</v>
      </c>
      <c r="F393" s="3">
        <v>464.1</v>
      </c>
    </row>
    <row r="394" spans="1:6" ht="15.75" customHeight="1" x14ac:dyDescent="0.25">
      <c r="A394" s="1" t="s">
        <v>18</v>
      </c>
      <c r="B394" s="4" t="s">
        <v>44</v>
      </c>
      <c r="C394" s="2">
        <v>2023</v>
      </c>
      <c r="D394" s="5" t="s">
        <v>49</v>
      </c>
      <c r="E394" s="1" t="s">
        <v>33</v>
      </c>
      <c r="F394" s="3">
        <v>2676.52</v>
      </c>
    </row>
    <row r="395" spans="1:6" ht="15.75" customHeight="1" x14ac:dyDescent="0.25">
      <c r="A395" s="1" t="s">
        <v>18</v>
      </c>
      <c r="B395" s="4" t="s">
        <v>36</v>
      </c>
      <c r="C395" s="2">
        <v>2023</v>
      </c>
      <c r="D395" s="5" t="s">
        <v>49</v>
      </c>
      <c r="E395" s="1" t="s">
        <v>33</v>
      </c>
      <c r="F395" s="3">
        <v>2655237.75</v>
      </c>
    </row>
    <row r="396" spans="1:6" ht="15.75" customHeight="1" x14ac:dyDescent="0.25">
      <c r="A396" s="1" t="s">
        <v>18</v>
      </c>
      <c r="B396" s="4" t="s">
        <v>27</v>
      </c>
      <c r="C396" s="2">
        <v>2023</v>
      </c>
      <c r="D396" s="5" t="s">
        <v>49</v>
      </c>
      <c r="E396" s="1" t="s">
        <v>33</v>
      </c>
      <c r="F396" s="3">
        <v>179461.97</v>
      </c>
    </row>
    <row r="397" spans="1:6" ht="15.75" customHeight="1" x14ac:dyDescent="0.25">
      <c r="A397" s="1" t="s">
        <v>18</v>
      </c>
      <c r="B397" s="4" t="s">
        <v>28</v>
      </c>
      <c r="C397" s="2">
        <v>2023</v>
      </c>
      <c r="D397" s="5" t="s">
        <v>49</v>
      </c>
      <c r="E397" s="1" t="s">
        <v>33</v>
      </c>
      <c r="F397" s="3">
        <v>4042480.15</v>
      </c>
    </row>
    <row r="398" spans="1:6" ht="15.75" customHeight="1" x14ac:dyDescent="0.25">
      <c r="A398" s="1" t="s">
        <v>37</v>
      </c>
      <c r="B398" s="4" t="s">
        <v>45</v>
      </c>
      <c r="C398" s="2">
        <v>2023</v>
      </c>
      <c r="D398" s="5" t="s">
        <v>49</v>
      </c>
      <c r="E398" s="1" t="s">
        <v>9</v>
      </c>
      <c r="F398" s="3">
        <v>499.13</v>
      </c>
    </row>
    <row r="399" spans="1:6" ht="15.75" customHeight="1" x14ac:dyDescent="0.25">
      <c r="A399" s="1" t="s">
        <v>37</v>
      </c>
      <c r="B399" s="4" t="s">
        <v>48</v>
      </c>
      <c r="C399" s="2">
        <v>2023</v>
      </c>
      <c r="D399" s="5" t="s">
        <v>49</v>
      </c>
      <c r="E399" s="1" t="s">
        <v>9</v>
      </c>
      <c r="F399" s="3">
        <v>8661.1299999999992</v>
      </c>
    </row>
    <row r="400" spans="1:6" ht="15.75" customHeight="1" x14ac:dyDescent="0.25">
      <c r="A400" s="1" t="s">
        <v>37</v>
      </c>
      <c r="B400" s="4" t="s">
        <v>38</v>
      </c>
      <c r="C400" s="2">
        <v>2023</v>
      </c>
      <c r="D400" s="5" t="s">
        <v>49</v>
      </c>
      <c r="E400" s="1" t="s">
        <v>9</v>
      </c>
      <c r="F400" s="3">
        <v>3961.82</v>
      </c>
    </row>
    <row r="401" spans="1:6" ht="15.75" customHeight="1" x14ac:dyDescent="0.25">
      <c r="A401" s="1" t="s">
        <v>37</v>
      </c>
      <c r="B401" s="4" t="s">
        <v>39</v>
      </c>
      <c r="C401" s="2">
        <v>2023</v>
      </c>
      <c r="D401" s="5" t="s">
        <v>49</v>
      </c>
      <c r="E401" s="1" t="s">
        <v>9</v>
      </c>
      <c r="F401" s="3">
        <v>4406.0600000000004</v>
      </c>
    </row>
    <row r="402" spans="1:6" ht="15.75" customHeight="1" x14ac:dyDescent="0.25">
      <c r="A402" s="1" t="s">
        <v>37</v>
      </c>
      <c r="B402" s="4" t="s">
        <v>45</v>
      </c>
      <c r="C402" s="2">
        <v>2023</v>
      </c>
      <c r="D402" s="5" t="s">
        <v>49</v>
      </c>
      <c r="E402" s="1" t="s">
        <v>33</v>
      </c>
      <c r="F402" s="3">
        <v>355.5</v>
      </c>
    </row>
    <row r="403" spans="1:6" ht="15.75" customHeight="1" x14ac:dyDescent="0.25">
      <c r="A403" s="1" t="s">
        <v>37</v>
      </c>
      <c r="B403" s="4" t="s">
        <v>48</v>
      </c>
      <c r="C403" s="2">
        <v>2023</v>
      </c>
      <c r="D403" s="5" t="s">
        <v>49</v>
      </c>
      <c r="E403" s="1" t="s">
        <v>33</v>
      </c>
      <c r="F403" s="3">
        <v>27.52</v>
      </c>
    </row>
    <row r="404" spans="1:6" ht="15.75" customHeight="1" x14ac:dyDescent="0.25">
      <c r="A404" s="1" t="s">
        <v>37</v>
      </c>
      <c r="B404" s="4" t="s">
        <v>38</v>
      </c>
      <c r="C404" s="2">
        <v>2023</v>
      </c>
      <c r="D404" s="5" t="s">
        <v>49</v>
      </c>
      <c r="E404" s="1" t="s">
        <v>33</v>
      </c>
      <c r="F404" s="3">
        <v>6293.6</v>
      </c>
    </row>
    <row r="405" spans="1:6" ht="15.75" customHeight="1" x14ac:dyDescent="0.25">
      <c r="A405" s="1" t="s">
        <v>37</v>
      </c>
      <c r="B405" s="4" t="s">
        <v>39</v>
      </c>
      <c r="C405" s="2">
        <v>2023</v>
      </c>
      <c r="D405" s="5" t="s">
        <v>49</v>
      </c>
      <c r="E405" s="1" t="s">
        <v>33</v>
      </c>
      <c r="F405" s="3">
        <v>5289.69</v>
      </c>
    </row>
    <row r="406" spans="1:6" ht="15.75" customHeight="1" x14ac:dyDescent="0.25">
      <c r="A406" s="1" t="s">
        <v>6</v>
      </c>
      <c r="B406" s="4" t="s">
        <v>7</v>
      </c>
      <c r="C406" s="2">
        <v>2024</v>
      </c>
      <c r="D406" s="5" t="s">
        <v>8</v>
      </c>
      <c r="E406" s="1" t="s">
        <v>9</v>
      </c>
      <c r="F406" s="3">
        <v>127573.75999999999</v>
      </c>
    </row>
    <row r="407" spans="1:6" ht="15.75" customHeight="1" x14ac:dyDescent="0.25">
      <c r="A407" s="1" t="s">
        <v>6</v>
      </c>
      <c r="B407" s="4" t="s">
        <v>10</v>
      </c>
      <c r="C407" s="2">
        <v>2024</v>
      </c>
      <c r="D407" s="5" t="s">
        <v>8</v>
      </c>
      <c r="E407" s="1" t="s">
        <v>9</v>
      </c>
      <c r="F407" s="3">
        <v>293140.94</v>
      </c>
    </row>
    <row r="408" spans="1:6" ht="15.75" customHeight="1" x14ac:dyDescent="0.25">
      <c r="A408" s="1" t="s">
        <v>6</v>
      </c>
      <c r="B408" s="4" t="s">
        <v>11</v>
      </c>
      <c r="C408" s="2">
        <v>2024</v>
      </c>
      <c r="D408" s="5" t="s">
        <v>8</v>
      </c>
      <c r="E408" s="1" t="s">
        <v>9</v>
      </c>
      <c r="F408" s="3">
        <v>767550.05</v>
      </c>
    </row>
    <row r="409" spans="1:6" ht="15.75" customHeight="1" x14ac:dyDescent="0.25">
      <c r="A409" s="1" t="s">
        <v>6</v>
      </c>
      <c r="B409" s="4" t="s">
        <v>6</v>
      </c>
      <c r="C409" s="2">
        <v>2024</v>
      </c>
      <c r="D409" s="5" t="s">
        <v>8</v>
      </c>
      <c r="E409" s="1" t="s">
        <v>9</v>
      </c>
      <c r="F409" s="3">
        <v>15891411.77</v>
      </c>
    </row>
    <row r="410" spans="1:6" ht="15.75" customHeight="1" x14ac:dyDescent="0.25">
      <c r="A410" s="1" t="s">
        <v>6</v>
      </c>
      <c r="B410" s="4" t="s">
        <v>7</v>
      </c>
      <c r="C410" s="2">
        <v>2024</v>
      </c>
      <c r="D410" s="5" t="s">
        <v>8</v>
      </c>
      <c r="E410" s="1" t="s">
        <v>33</v>
      </c>
      <c r="F410" s="3">
        <v>262029.98</v>
      </c>
    </row>
    <row r="411" spans="1:6" ht="15.75" customHeight="1" x14ac:dyDescent="0.25">
      <c r="A411" s="1" t="s">
        <v>6</v>
      </c>
      <c r="B411" s="4" t="s">
        <v>10</v>
      </c>
      <c r="C411" s="2">
        <v>2024</v>
      </c>
      <c r="D411" s="5" t="s">
        <v>8</v>
      </c>
      <c r="E411" s="1" t="s">
        <v>33</v>
      </c>
      <c r="F411" s="3">
        <v>492980.78</v>
      </c>
    </row>
    <row r="412" spans="1:6" ht="15.75" customHeight="1" x14ac:dyDescent="0.25">
      <c r="A412" s="1" t="s">
        <v>6</v>
      </c>
      <c r="B412" s="4" t="s">
        <v>11</v>
      </c>
      <c r="C412" s="2">
        <v>2024</v>
      </c>
      <c r="D412" s="5" t="s">
        <v>8</v>
      </c>
      <c r="E412" s="1" t="s">
        <v>33</v>
      </c>
      <c r="F412" s="3">
        <v>2143020.94</v>
      </c>
    </row>
    <row r="413" spans="1:6" ht="15.75" customHeight="1" x14ac:dyDescent="0.25">
      <c r="A413" s="1" t="s">
        <v>6</v>
      </c>
      <c r="B413" s="4" t="s">
        <v>6</v>
      </c>
      <c r="C413" s="2">
        <v>2024</v>
      </c>
      <c r="D413" s="5" t="s">
        <v>8</v>
      </c>
      <c r="E413" s="1" t="s">
        <v>33</v>
      </c>
      <c r="F413" s="3">
        <v>33842684.539999999</v>
      </c>
    </row>
    <row r="414" spans="1:6" ht="15.75" customHeight="1" x14ac:dyDescent="0.25">
      <c r="A414" s="1" t="s">
        <v>12</v>
      </c>
      <c r="B414" s="4" t="s">
        <v>13</v>
      </c>
      <c r="C414" s="2">
        <v>2024</v>
      </c>
      <c r="D414" s="5" t="s">
        <v>8</v>
      </c>
      <c r="E414" s="1" t="s">
        <v>9</v>
      </c>
      <c r="F414" s="3">
        <v>51091.98</v>
      </c>
    </row>
    <row r="415" spans="1:6" ht="15.75" customHeight="1" x14ac:dyDescent="0.25">
      <c r="A415" s="1" t="s">
        <v>12</v>
      </c>
      <c r="B415" s="4" t="s">
        <v>14</v>
      </c>
      <c r="C415" s="2">
        <v>2024</v>
      </c>
      <c r="D415" s="5" t="s">
        <v>8</v>
      </c>
      <c r="E415" s="1" t="s">
        <v>9</v>
      </c>
      <c r="F415" s="3">
        <v>183501.65</v>
      </c>
    </row>
    <row r="416" spans="1:6" ht="15.75" customHeight="1" x14ac:dyDescent="0.25">
      <c r="A416" s="1" t="s">
        <v>12</v>
      </c>
      <c r="B416" s="4" t="s">
        <v>15</v>
      </c>
      <c r="C416" s="2">
        <v>2024</v>
      </c>
      <c r="D416" s="5" t="s">
        <v>8</v>
      </c>
      <c r="E416" s="1" t="s">
        <v>9</v>
      </c>
      <c r="F416" s="3">
        <v>117276.26</v>
      </c>
    </row>
    <row r="417" spans="1:6" ht="15.75" customHeight="1" x14ac:dyDescent="0.25">
      <c r="A417" s="1" t="s">
        <v>12</v>
      </c>
      <c r="B417" s="4" t="s">
        <v>16</v>
      </c>
      <c r="C417" s="2">
        <v>2024</v>
      </c>
      <c r="D417" s="5" t="s">
        <v>8</v>
      </c>
      <c r="E417" s="1" t="s">
        <v>9</v>
      </c>
      <c r="F417" s="3">
        <v>2662889.86</v>
      </c>
    </row>
    <row r="418" spans="1:6" ht="15.75" customHeight="1" x14ac:dyDescent="0.25">
      <c r="A418" s="1" t="s">
        <v>12</v>
      </c>
      <c r="B418" s="4" t="s">
        <v>17</v>
      </c>
      <c r="C418" s="2">
        <v>2024</v>
      </c>
      <c r="D418" s="5" t="s">
        <v>8</v>
      </c>
      <c r="E418" s="1" t="s">
        <v>9</v>
      </c>
      <c r="F418" s="3">
        <v>6530842.9400000004</v>
      </c>
    </row>
    <row r="419" spans="1:6" ht="15.75" customHeight="1" x14ac:dyDescent="0.25">
      <c r="A419" s="1" t="s">
        <v>12</v>
      </c>
      <c r="B419" s="4" t="s">
        <v>13</v>
      </c>
      <c r="C419" s="2">
        <v>2024</v>
      </c>
      <c r="D419" s="5" t="s">
        <v>8</v>
      </c>
      <c r="E419" s="1" t="s">
        <v>33</v>
      </c>
      <c r="F419" s="3">
        <v>302.64999999999998</v>
      </c>
    </row>
    <row r="420" spans="1:6" ht="15.75" customHeight="1" x14ac:dyDescent="0.25">
      <c r="A420" s="1" t="s">
        <v>12</v>
      </c>
      <c r="B420" s="4" t="s">
        <v>14</v>
      </c>
      <c r="C420" s="2">
        <v>2024</v>
      </c>
      <c r="D420" s="5" t="s">
        <v>8</v>
      </c>
      <c r="E420" s="1" t="s">
        <v>33</v>
      </c>
      <c r="F420" s="3">
        <v>197</v>
      </c>
    </row>
    <row r="421" spans="1:6" ht="15.75" customHeight="1" x14ac:dyDescent="0.25">
      <c r="A421" s="1" t="s">
        <v>12</v>
      </c>
      <c r="B421" s="4" t="s">
        <v>15</v>
      </c>
      <c r="C421" s="2">
        <v>2024</v>
      </c>
      <c r="D421" s="5" t="s">
        <v>8</v>
      </c>
      <c r="E421" s="1" t="s">
        <v>33</v>
      </c>
      <c r="F421" s="3">
        <v>726.55</v>
      </c>
    </row>
    <row r="422" spans="1:6" ht="15.75" customHeight="1" x14ac:dyDescent="0.25">
      <c r="A422" s="1" t="s">
        <v>12</v>
      </c>
      <c r="B422" s="4" t="s">
        <v>16</v>
      </c>
      <c r="C422" s="2">
        <v>2024</v>
      </c>
      <c r="D422" s="5" t="s">
        <v>8</v>
      </c>
      <c r="E422" s="1" t="s">
        <v>33</v>
      </c>
      <c r="F422" s="3">
        <v>12492.64</v>
      </c>
    </row>
    <row r="423" spans="1:6" ht="15.75" customHeight="1" x14ac:dyDescent="0.25">
      <c r="A423" s="1" t="s">
        <v>12</v>
      </c>
      <c r="B423" s="4" t="s">
        <v>17</v>
      </c>
      <c r="C423" s="2">
        <v>2024</v>
      </c>
      <c r="D423" s="5" t="s">
        <v>8</v>
      </c>
      <c r="E423" s="1" t="s">
        <v>33</v>
      </c>
      <c r="F423" s="3">
        <v>14372032.109999999</v>
      </c>
    </row>
    <row r="424" spans="1:6" ht="15.75" customHeight="1" x14ac:dyDescent="0.25">
      <c r="A424" s="1" t="s">
        <v>18</v>
      </c>
      <c r="B424" s="4" t="s">
        <v>50</v>
      </c>
      <c r="C424" s="2">
        <v>2024</v>
      </c>
      <c r="D424" s="5" t="s">
        <v>8</v>
      </c>
      <c r="E424" s="1" t="s">
        <v>9</v>
      </c>
      <c r="F424" s="3">
        <v>250.8</v>
      </c>
    </row>
    <row r="425" spans="1:6" ht="15.75" customHeight="1" x14ac:dyDescent="0.25">
      <c r="A425" s="1" t="s">
        <v>18</v>
      </c>
      <c r="B425" s="4" t="s">
        <v>47</v>
      </c>
      <c r="C425" s="2">
        <v>2024</v>
      </c>
      <c r="D425" s="5" t="s">
        <v>8</v>
      </c>
      <c r="E425" s="1" t="s">
        <v>9</v>
      </c>
      <c r="F425" s="3">
        <v>40491.26</v>
      </c>
    </row>
    <row r="426" spans="1:6" ht="15.75" customHeight="1" x14ac:dyDescent="0.25">
      <c r="A426" s="1" t="s">
        <v>18</v>
      </c>
      <c r="B426" s="4" t="s">
        <v>19</v>
      </c>
      <c r="C426" s="2">
        <v>2024</v>
      </c>
      <c r="D426" s="5" t="s">
        <v>8</v>
      </c>
      <c r="E426" s="1" t="s">
        <v>9</v>
      </c>
      <c r="F426" s="3">
        <v>9025.64</v>
      </c>
    </row>
    <row r="427" spans="1:6" ht="15.75" customHeight="1" x14ac:dyDescent="0.25">
      <c r="A427" s="1" t="s">
        <v>18</v>
      </c>
      <c r="B427" s="4" t="s">
        <v>20</v>
      </c>
      <c r="C427" s="2">
        <v>2024</v>
      </c>
      <c r="D427" s="5" t="s">
        <v>8</v>
      </c>
      <c r="E427" s="1" t="s">
        <v>9</v>
      </c>
      <c r="F427" s="3">
        <v>71161.740000000005</v>
      </c>
    </row>
    <row r="428" spans="1:6" ht="15.75" customHeight="1" x14ac:dyDescent="0.25">
      <c r="A428" s="1" t="s">
        <v>18</v>
      </c>
      <c r="B428" s="4" t="s">
        <v>21</v>
      </c>
      <c r="C428" s="2">
        <v>2024</v>
      </c>
      <c r="D428" s="5" t="s">
        <v>8</v>
      </c>
      <c r="E428" s="1" t="s">
        <v>9</v>
      </c>
      <c r="F428" s="3">
        <v>16653.759999999998</v>
      </c>
    </row>
    <row r="429" spans="1:6" ht="15.75" customHeight="1" x14ac:dyDescent="0.25">
      <c r="A429" s="1" t="s">
        <v>18</v>
      </c>
      <c r="B429" s="4" t="s">
        <v>22</v>
      </c>
      <c r="C429" s="2">
        <v>2024</v>
      </c>
      <c r="D429" s="5" t="s">
        <v>8</v>
      </c>
      <c r="E429" s="1" t="s">
        <v>9</v>
      </c>
      <c r="F429" s="3">
        <v>62996.38</v>
      </c>
    </row>
    <row r="430" spans="1:6" ht="15.75" customHeight="1" x14ac:dyDescent="0.25">
      <c r="A430" s="1" t="s">
        <v>18</v>
      </c>
      <c r="B430" s="4" t="s">
        <v>23</v>
      </c>
      <c r="C430" s="2">
        <v>2024</v>
      </c>
      <c r="D430" s="5" t="s">
        <v>8</v>
      </c>
      <c r="E430" s="1" t="s">
        <v>9</v>
      </c>
      <c r="F430" s="3">
        <v>72220.11</v>
      </c>
    </row>
    <row r="431" spans="1:6" ht="15.75" customHeight="1" x14ac:dyDescent="0.25">
      <c r="A431" s="1" t="s">
        <v>18</v>
      </c>
      <c r="B431" s="4" t="s">
        <v>24</v>
      </c>
      <c r="C431" s="2">
        <v>2024</v>
      </c>
      <c r="D431" s="5" t="s">
        <v>8</v>
      </c>
      <c r="E431" s="1" t="s">
        <v>9</v>
      </c>
      <c r="F431" s="3">
        <v>96188.75</v>
      </c>
    </row>
    <row r="432" spans="1:6" ht="15.75" customHeight="1" x14ac:dyDescent="0.25">
      <c r="A432" s="1" t="s">
        <v>18</v>
      </c>
      <c r="B432" s="4" t="s">
        <v>25</v>
      </c>
      <c r="C432" s="2">
        <v>2024</v>
      </c>
      <c r="D432" s="5" t="s">
        <v>8</v>
      </c>
      <c r="E432" s="1" t="s">
        <v>9</v>
      </c>
      <c r="F432" s="3">
        <v>87638.21</v>
      </c>
    </row>
    <row r="433" spans="1:6" ht="15.75" customHeight="1" x14ac:dyDescent="0.25">
      <c r="A433" s="1" t="s">
        <v>18</v>
      </c>
      <c r="B433" s="4" t="s">
        <v>26</v>
      </c>
      <c r="C433" s="2">
        <v>2024</v>
      </c>
      <c r="D433" s="5" t="s">
        <v>8</v>
      </c>
      <c r="E433" s="1" t="s">
        <v>9</v>
      </c>
      <c r="F433" s="3">
        <v>93702.16</v>
      </c>
    </row>
    <row r="434" spans="1:6" ht="15.75" customHeight="1" x14ac:dyDescent="0.25">
      <c r="A434" s="1" t="s">
        <v>18</v>
      </c>
      <c r="B434" s="4" t="s">
        <v>44</v>
      </c>
      <c r="C434" s="2">
        <v>2024</v>
      </c>
      <c r="D434" s="5" t="s">
        <v>8</v>
      </c>
      <c r="E434" s="1" t="s">
        <v>9</v>
      </c>
      <c r="F434" s="3">
        <v>1705777.21</v>
      </c>
    </row>
    <row r="435" spans="1:6" ht="15.75" customHeight="1" x14ac:dyDescent="0.25">
      <c r="A435" s="1" t="s">
        <v>18</v>
      </c>
      <c r="B435" s="4" t="s">
        <v>36</v>
      </c>
      <c r="C435" s="2">
        <v>2024</v>
      </c>
      <c r="D435" s="5" t="s">
        <v>8</v>
      </c>
      <c r="E435" s="1" t="s">
        <v>9</v>
      </c>
      <c r="F435" s="3">
        <v>751702.51</v>
      </c>
    </row>
    <row r="436" spans="1:6" ht="15.75" customHeight="1" x14ac:dyDescent="0.25">
      <c r="A436" s="1" t="s">
        <v>18</v>
      </c>
      <c r="B436" s="4" t="s">
        <v>27</v>
      </c>
      <c r="C436" s="2">
        <v>2024</v>
      </c>
      <c r="D436" s="5" t="s">
        <v>8</v>
      </c>
      <c r="E436" s="1" t="s">
        <v>9</v>
      </c>
      <c r="F436" s="3">
        <v>912204.23</v>
      </c>
    </row>
    <row r="437" spans="1:6" ht="15.75" customHeight="1" x14ac:dyDescent="0.25">
      <c r="A437" s="1" t="s">
        <v>18</v>
      </c>
      <c r="B437" s="4" t="s">
        <v>28</v>
      </c>
      <c r="C437" s="2">
        <v>2024</v>
      </c>
      <c r="D437" s="5" t="s">
        <v>8</v>
      </c>
      <c r="E437" s="1" t="s">
        <v>9</v>
      </c>
      <c r="F437" s="3">
        <v>714697.55</v>
      </c>
    </row>
    <row r="438" spans="1:6" ht="15.75" customHeight="1" x14ac:dyDescent="0.25">
      <c r="A438" s="1" t="s">
        <v>18</v>
      </c>
      <c r="B438" s="4" t="s">
        <v>50</v>
      </c>
      <c r="C438" s="2">
        <v>2024</v>
      </c>
      <c r="D438" s="5" t="s">
        <v>8</v>
      </c>
      <c r="E438" s="1" t="s">
        <v>33</v>
      </c>
      <c r="F438" s="3">
        <v>37</v>
      </c>
    </row>
    <row r="439" spans="1:6" ht="15.75" customHeight="1" x14ac:dyDescent="0.25">
      <c r="A439" s="1" t="s">
        <v>18</v>
      </c>
      <c r="B439" s="4" t="s">
        <v>47</v>
      </c>
      <c r="C439" s="2">
        <v>2024</v>
      </c>
      <c r="D439" s="5" t="s">
        <v>8</v>
      </c>
      <c r="E439" s="1" t="s">
        <v>33</v>
      </c>
      <c r="F439" s="3">
        <v>37101.050000000003</v>
      </c>
    </row>
    <row r="440" spans="1:6" ht="15.75" customHeight="1" x14ac:dyDescent="0.25">
      <c r="A440" s="1" t="s">
        <v>18</v>
      </c>
      <c r="B440" s="4" t="s">
        <v>19</v>
      </c>
      <c r="C440" s="2">
        <v>2024</v>
      </c>
      <c r="D440" s="5" t="s">
        <v>8</v>
      </c>
      <c r="E440" s="1" t="s">
        <v>33</v>
      </c>
      <c r="F440" s="3">
        <v>184.96</v>
      </c>
    </row>
    <row r="441" spans="1:6" ht="15.75" customHeight="1" x14ac:dyDescent="0.25">
      <c r="A441" s="1" t="s">
        <v>18</v>
      </c>
      <c r="B441" s="4" t="s">
        <v>20</v>
      </c>
      <c r="C441" s="2">
        <v>2024</v>
      </c>
      <c r="D441" s="5" t="s">
        <v>8</v>
      </c>
      <c r="E441" s="1" t="s">
        <v>33</v>
      </c>
      <c r="F441" s="3">
        <v>6426.51</v>
      </c>
    </row>
    <row r="442" spans="1:6" ht="15.75" customHeight="1" x14ac:dyDescent="0.25">
      <c r="A442" s="1" t="s">
        <v>18</v>
      </c>
      <c r="B442" s="4" t="s">
        <v>23</v>
      </c>
      <c r="C442" s="2">
        <v>2024</v>
      </c>
      <c r="D442" s="5" t="s">
        <v>8</v>
      </c>
      <c r="E442" s="1" t="s">
        <v>33</v>
      </c>
      <c r="F442" s="3">
        <v>2037.84</v>
      </c>
    </row>
    <row r="443" spans="1:6" ht="15.75" customHeight="1" x14ac:dyDescent="0.25">
      <c r="A443" s="1" t="s">
        <v>18</v>
      </c>
      <c r="B443" s="4" t="s">
        <v>24</v>
      </c>
      <c r="C443" s="2">
        <v>2024</v>
      </c>
      <c r="D443" s="5" t="s">
        <v>8</v>
      </c>
      <c r="E443" s="1" t="s">
        <v>33</v>
      </c>
      <c r="F443" s="3">
        <v>42805.53</v>
      </c>
    </row>
    <row r="444" spans="1:6" ht="15.75" customHeight="1" x14ac:dyDescent="0.25">
      <c r="A444" s="1" t="s">
        <v>18</v>
      </c>
      <c r="B444" s="4" t="s">
        <v>25</v>
      </c>
      <c r="C444" s="2">
        <v>2024</v>
      </c>
      <c r="D444" s="5" t="s">
        <v>8</v>
      </c>
      <c r="E444" s="1" t="s">
        <v>33</v>
      </c>
      <c r="F444" s="3">
        <v>77311.360000000001</v>
      </c>
    </row>
    <row r="445" spans="1:6" ht="15.75" customHeight="1" x14ac:dyDescent="0.25">
      <c r="A445" s="1" t="s">
        <v>18</v>
      </c>
      <c r="B445" s="4" t="s">
        <v>26</v>
      </c>
      <c r="C445" s="2">
        <v>2024</v>
      </c>
      <c r="D445" s="5" t="s">
        <v>8</v>
      </c>
      <c r="E445" s="1" t="s">
        <v>33</v>
      </c>
      <c r="F445" s="3">
        <v>311.08999999999997</v>
      </c>
    </row>
    <row r="446" spans="1:6" ht="15.75" customHeight="1" x14ac:dyDescent="0.25">
      <c r="A446" s="1" t="s">
        <v>18</v>
      </c>
      <c r="B446" s="4" t="s">
        <v>44</v>
      </c>
      <c r="C446" s="2">
        <v>2024</v>
      </c>
      <c r="D446" s="5" t="s">
        <v>8</v>
      </c>
      <c r="E446" s="1" t="s">
        <v>33</v>
      </c>
      <c r="F446" s="3">
        <v>1898.78</v>
      </c>
    </row>
    <row r="447" spans="1:6" ht="15.75" customHeight="1" x14ac:dyDescent="0.25">
      <c r="A447" s="1" t="s">
        <v>18</v>
      </c>
      <c r="B447" s="4" t="s">
        <v>36</v>
      </c>
      <c r="C447" s="2">
        <v>2024</v>
      </c>
      <c r="D447" s="5" t="s">
        <v>8</v>
      </c>
      <c r="E447" s="1" t="s">
        <v>33</v>
      </c>
      <c r="F447" s="3">
        <v>3314889.52</v>
      </c>
    </row>
    <row r="448" spans="1:6" ht="15.75" customHeight="1" x14ac:dyDescent="0.25">
      <c r="A448" s="1" t="s">
        <v>18</v>
      </c>
      <c r="B448" s="4" t="s">
        <v>27</v>
      </c>
      <c r="C448" s="2">
        <v>2024</v>
      </c>
      <c r="D448" s="5" t="s">
        <v>8</v>
      </c>
      <c r="E448" s="1" t="s">
        <v>33</v>
      </c>
      <c r="F448" s="3">
        <v>45141.41</v>
      </c>
    </row>
    <row r="449" spans="1:6" ht="15.75" customHeight="1" x14ac:dyDescent="0.25">
      <c r="A449" s="1" t="s">
        <v>18</v>
      </c>
      <c r="B449" s="4" t="s">
        <v>28</v>
      </c>
      <c r="C449" s="2">
        <v>2024</v>
      </c>
      <c r="D449" s="5" t="s">
        <v>8</v>
      </c>
      <c r="E449" s="1" t="s">
        <v>33</v>
      </c>
      <c r="F449" s="3">
        <v>2771925.12</v>
      </c>
    </row>
    <row r="450" spans="1:6" ht="15.75" customHeight="1" x14ac:dyDescent="0.25">
      <c r="A450" s="1" t="s">
        <v>37</v>
      </c>
      <c r="B450" s="4" t="s">
        <v>45</v>
      </c>
      <c r="C450" s="2">
        <v>2024</v>
      </c>
      <c r="D450" s="5" t="s">
        <v>8</v>
      </c>
      <c r="E450" s="1" t="s">
        <v>9</v>
      </c>
      <c r="F450" s="3">
        <v>498.92</v>
      </c>
    </row>
    <row r="451" spans="1:6" ht="15.75" customHeight="1" x14ac:dyDescent="0.25">
      <c r="A451" s="1" t="s">
        <v>37</v>
      </c>
      <c r="B451" s="4" t="s">
        <v>48</v>
      </c>
      <c r="C451" s="2">
        <v>2024</v>
      </c>
      <c r="D451" s="5" t="s">
        <v>8</v>
      </c>
      <c r="E451" s="1" t="s">
        <v>9</v>
      </c>
      <c r="F451" s="3">
        <v>1453.63</v>
      </c>
    </row>
    <row r="452" spans="1:6" ht="15.75" customHeight="1" x14ac:dyDescent="0.25">
      <c r="A452" s="1" t="s">
        <v>37</v>
      </c>
      <c r="B452" s="4" t="s">
        <v>38</v>
      </c>
      <c r="C452" s="2">
        <v>2024</v>
      </c>
      <c r="D452" s="5" t="s">
        <v>8</v>
      </c>
      <c r="E452" s="1" t="s">
        <v>9</v>
      </c>
      <c r="F452" s="3">
        <v>3545.95</v>
      </c>
    </row>
    <row r="453" spans="1:6" ht="15.75" customHeight="1" x14ac:dyDescent="0.25">
      <c r="A453" s="1" t="s">
        <v>37</v>
      </c>
      <c r="B453" s="4" t="s">
        <v>39</v>
      </c>
      <c r="C453" s="2">
        <v>2024</v>
      </c>
      <c r="D453" s="5" t="s">
        <v>8</v>
      </c>
      <c r="E453" s="1" t="s">
        <v>9</v>
      </c>
      <c r="F453" s="3">
        <v>4641.45</v>
      </c>
    </row>
    <row r="454" spans="1:6" ht="15.75" customHeight="1" x14ac:dyDescent="0.25">
      <c r="A454" s="1" t="s">
        <v>37</v>
      </c>
      <c r="B454" s="4" t="s">
        <v>45</v>
      </c>
      <c r="C454" s="2">
        <v>2024</v>
      </c>
      <c r="D454" s="5" t="s">
        <v>8</v>
      </c>
      <c r="E454" s="1" t="s">
        <v>33</v>
      </c>
      <c r="F454" s="3">
        <v>468.86</v>
      </c>
    </row>
    <row r="455" spans="1:6" ht="15.75" customHeight="1" x14ac:dyDescent="0.25">
      <c r="A455" s="1" t="s">
        <v>37</v>
      </c>
      <c r="B455" s="4" t="s">
        <v>48</v>
      </c>
      <c r="C455" s="2">
        <v>2024</v>
      </c>
      <c r="D455" s="5" t="s">
        <v>8</v>
      </c>
      <c r="E455" s="1" t="s">
        <v>33</v>
      </c>
      <c r="F455" s="3">
        <v>223</v>
      </c>
    </row>
    <row r="456" spans="1:6" ht="15.75" customHeight="1" x14ac:dyDescent="0.25">
      <c r="A456" s="1" t="s">
        <v>37</v>
      </c>
      <c r="B456" s="6" t="s">
        <v>38</v>
      </c>
      <c r="C456" s="2">
        <v>2024</v>
      </c>
      <c r="D456" s="1" t="s">
        <v>8</v>
      </c>
      <c r="E456" s="1" t="s">
        <v>33</v>
      </c>
      <c r="F456" s="3">
        <v>4529.7700000000004</v>
      </c>
    </row>
    <row r="457" spans="1:6" ht="15.75" customHeight="1" x14ac:dyDescent="0.25">
      <c r="A457" s="1" t="s">
        <v>37</v>
      </c>
      <c r="B457" s="6" t="s">
        <v>39</v>
      </c>
      <c r="C457" s="2">
        <v>2024</v>
      </c>
      <c r="D457" s="1" t="s">
        <v>8</v>
      </c>
      <c r="E457" s="1" t="s">
        <v>33</v>
      </c>
      <c r="F457" s="3">
        <v>4470.8999999999996</v>
      </c>
    </row>
    <row r="458" spans="1:6" ht="15.75" customHeight="1" x14ac:dyDescent="0.25">
      <c r="A458" s="1" t="s">
        <v>6</v>
      </c>
      <c r="B458" s="6" t="s">
        <v>7</v>
      </c>
      <c r="C458" s="2">
        <v>2024</v>
      </c>
      <c r="D458" s="1" t="s">
        <v>29</v>
      </c>
      <c r="E458" s="1" t="s">
        <v>9</v>
      </c>
      <c r="F458" s="3">
        <v>132810.9</v>
      </c>
    </row>
    <row r="459" spans="1:6" ht="15.75" customHeight="1" x14ac:dyDescent="0.25">
      <c r="A459" s="1" t="s">
        <v>6</v>
      </c>
      <c r="B459" s="6" t="s">
        <v>10</v>
      </c>
      <c r="C459" s="2">
        <v>2024</v>
      </c>
      <c r="D459" s="1" t="s">
        <v>29</v>
      </c>
      <c r="E459" s="1" t="s">
        <v>9</v>
      </c>
      <c r="F459" s="3">
        <v>247972.61</v>
      </c>
    </row>
    <row r="460" spans="1:6" ht="15.75" customHeight="1" x14ac:dyDescent="0.25">
      <c r="A460" s="1" t="s">
        <v>6</v>
      </c>
      <c r="B460" s="6" t="s">
        <v>11</v>
      </c>
      <c r="C460" s="2">
        <v>2024</v>
      </c>
      <c r="D460" s="1" t="s">
        <v>29</v>
      </c>
      <c r="E460" s="1" t="s">
        <v>9</v>
      </c>
      <c r="F460" s="3">
        <v>552034.81999999995</v>
      </c>
    </row>
    <row r="461" spans="1:6" ht="15.75" customHeight="1" x14ac:dyDescent="0.25">
      <c r="A461" s="1" t="s">
        <v>6</v>
      </c>
      <c r="B461" s="6" t="s">
        <v>6</v>
      </c>
      <c r="C461" s="2">
        <v>2024</v>
      </c>
      <c r="D461" s="1" t="s">
        <v>29</v>
      </c>
      <c r="E461" s="1" t="s">
        <v>9</v>
      </c>
      <c r="F461" s="3">
        <v>15457878.18</v>
      </c>
    </row>
    <row r="462" spans="1:6" ht="15.75" customHeight="1" x14ac:dyDescent="0.25">
      <c r="A462" s="1" t="s">
        <v>6</v>
      </c>
      <c r="B462" s="6" t="s">
        <v>7</v>
      </c>
      <c r="C462" s="2">
        <v>2024</v>
      </c>
      <c r="D462" s="1" t="s">
        <v>29</v>
      </c>
      <c r="E462" s="1" t="s">
        <v>33</v>
      </c>
      <c r="F462" s="3">
        <v>296993.64</v>
      </c>
    </row>
    <row r="463" spans="1:6" ht="15.75" customHeight="1" x14ac:dyDescent="0.25">
      <c r="A463" s="1" t="s">
        <v>6</v>
      </c>
      <c r="B463" s="6" t="s">
        <v>10</v>
      </c>
      <c r="C463" s="2">
        <v>2024</v>
      </c>
      <c r="D463" s="1" t="s">
        <v>29</v>
      </c>
      <c r="E463" s="1" t="s">
        <v>33</v>
      </c>
      <c r="F463" s="3">
        <v>439211.32</v>
      </c>
    </row>
    <row r="464" spans="1:6" ht="15.75" customHeight="1" x14ac:dyDescent="0.25">
      <c r="A464" s="1" t="s">
        <v>6</v>
      </c>
      <c r="B464" s="6" t="s">
        <v>11</v>
      </c>
      <c r="C464" s="2">
        <v>2024</v>
      </c>
      <c r="D464" s="1" t="s">
        <v>29</v>
      </c>
      <c r="E464" s="1" t="s">
        <v>33</v>
      </c>
      <c r="F464" s="3">
        <v>1529388.12</v>
      </c>
    </row>
    <row r="465" spans="1:6" ht="15.75" customHeight="1" x14ac:dyDescent="0.25">
      <c r="A465" s="1" t="s">
        <v>6</v>
      </c>
      <c r="B465" s="6" t="s">
        <v>6</v>
      </c>
      <c r="C465" s="2">
        <v>2024</v>
      </c>
      <c r="D465" s="1" t="s">
        <v>29</v>
      </c>
      <c r="E465" s="1" t="s">
        <v>33</v>
      </c>
      <c r="F465" s="3">
        <v>34934026.979999997</v>
      </c>
    </row>
    <row r="466" spans="1:6" ht="15.75" customHeight="1" x14ac:dyDescent="0.25">
      <c r="A466" s="1" t="s">
        <v>12</v>
      </c>
      <c r="B466" s="6" t="s">
        <v>13</v>
      </c>
      <c r="C466" s="2">
        <v>2024</v>
      </c>
      <c r="D466" s="1" t="s">
        <v>29</v>
      </c>
      <c r="E466" s="1" t="s">
        <v>9</v>
      </c>
      <c r="F466" s="3">
        <v>40977.550000000003</v>
      </c>
    </row>
    <row r="467" spans="1:6" ht="15.75" customHeight="1" x14ac:dyDescent="0.25">
      <c r="A467" s="1" t="s">
        <v>12</v>
      </c>
      <c r="B467" s="6" t="s">
        <v>14</v>
      </c>
      <c r="C467" s="2">
        <v>2024</v>
      </c>
      <c r="D467" s="1" t="s">
        <v>29</v>
      </c>
      <c r="E467" s="1" t="s">
        <v>9</v>
      </c>
      <c r="F467" s="3">
        <v>209717.99</v>
      </c>
    </row>
    <row r="468" spans="1:6" ht="15.75" customHeight="1" x14ac:dyDescent="0.25">
      <c r="A468" s="1" t="s">
        <v>12</v>
      </c>
      <c r="B468" s="6" t="s">
        <v>15</v>
      </c>
      <c r="C468" s="2">
        <v>2024</v>
      </c>
      <c r="D468" s="1" t="s">
        <v>29</v>
      </c>
      <c r="E468" s="1" t="s">
        <v>9</v>
      </c>
      <c r="F468" s="3">
        <v>78269.820000000007</v>
      </c>
    </row>
    <row r="469" spans="1:6" ht="15.75" customHeight="1" x14ac:dyDescent="0.25">
      <c r="A469" s="1" t="s">
        <v>12</v>
      </c>
      <c r="B469" s="6" t="s">
        <v>16</v>
      </c>
      <c r="C469" s="2">
        <v>2024</v>
      </c>
      <c r="D469" s="1" t="s">
        <v>29</v>
      </c>
      <c r="E469" s="1" t="s">
        <v>9</v>
      </c>
      <c r="F469" s="3">
        <v>2603076.67</v>
      </c>
    </row>
    <row r="470" spans="1:6" ht="15.75" customHeight="1" x14ac:dyDescent="0.25">
      <c r="A470" s="1" t="s">
        <v>12</v>
      </c>
      <c r="B470" s="6" t="s">
        <v>17</v>
      </c>
      <c r="C470" s="2">
        <v>2024</v>
      </c>
      <c r="D470" s="1" t="s">
        <v>29</v>
      </c>
      <c r="E470" s="1" t="s">
        <v>9</v>
      </c>
      <c r="F470" s="3">
        <v>6339532.0300000003</v>
      </c>
    </row>
    <row r="471" spans="1:6" ht="15.75" customHeight="1" x14ac:dyDescent="0.25">
      <c r="A471" s="1" t="s">
        <v>12</v>
      </c>
      <c r="B471" s="6" t="s">
        <v>13</v>
      </c>
      <c r="C471" s="2">
        <v>2024</v>
      </c>
      <c r="D471" s="1" t="s">
        <v>29</v>
      </c>
      <c r="E471" s="1" t="s">
        <v>33</v>
      </c>
      <c r="F471" s="3">
        <v>43.76</v>
      </c>
    </row>
    <row r="472" spans="1:6" ht="15.75" customHeight="1" x14ac:dyDescent="0.25">
      <c r="A472" s="1" t="s">
        <v>12</v>
      </c>
      <c r="B472" s="6" t="s">
        <v>15</v>
      </c>
      <c r="C472" s="2">
        <v>2024</v>
      </c>
      <c r="D472" s="1" t="s">
        <v>29</v>
      </c>
      <c r="E472" s="1" t="s">
        <v>33</v>
      </c>
      <c r="F472" s="3">
        <v>40</v>
      </c>
    </row>
    <row r="473" spans="1:6" ht="15.75" customHeight="1" x14ac:dyDescent="0.25">
      <c r="A473" s="1" t="s">
        <v>12</v>
      </c>
      <c r="B473" s="6" t="s">
        <v>16</v>
      </c>
      <c r="C473" s="2">
        <v>2024</v>
      </c>
      <c r="D473" s="1" t="s">
        <v>29</v>
      </c>
      <c r="E473" s="1" t="s">
        <v>33</v>
      </c>
      <c r="F473" s="3">
        <v>5754.16</v>
      </c>
    </row>
    <row r="474" spans="1:6" ht="15.75" customHeight="1" x14ac:dyDescent="0.25">
      <c r="A474" s="1" t="s">
        <v>12</v>
      </c>
      <c r="B474" s="6" t="s">
        <v>17</v>
      </c>
      <c r="C474" s="2">
        <v>2024</v>
      </c>
      <c r="D474" s="1" t="s">
        <v>29</v>
      </c>
      <c r="E474" s="1" t="s">
        <v>33</v>
      </c>
      <c r="F474" s="3">
        <v>14509849.699999999</v>
      </c>
    </row>
    <row r="475" spans="1:6" ht="15.75" customHeight="1" x14ac:dyDescent="0.25">
      <c r="A475" s="1" t="s">
        <v>18</v>
      </c>
      <c r="B475" s="6" t="s">
        <v>50</v>
      </c>
      <c r="C475" s="2">
        <v>2024</v>
      </c>
      <c r="D475" s="1" t="s">
        <v>29</v>
      </c>
      <c r="E475" s="1" t="s">
        <v>9</v>
      </c>
      <c r="F475" s="3">
        <v>15748.69</v>
      </c>
    </row>
    <row r="476" spans="1:6" ht="15.75" customHeight="1" x14ac:dyDescent="0.25">
      <c r="A476" s="1" t="s">
        <v>18</v>
      </c>
      <c r="B476" s="6" t="s">
        <v>47</v>
      </c>
      <c r="C476" s="2">
        <v>2024</v>
      </c>
      <c r="D476" s="1" t="s">
        <v>29</v>
      </c>
      <c r="E476" s="1" t="s">
        <v>9</v>
      </c>
      <c r="F476" s="3">
        <v>108082.89</v>
      </c>
    </row>
    <row r="477" spans="1:6" ht="15.75" customHeight="1" x14ac:dyDescent="0.25">
      <c r="A477" s="1" t="s">
        <v>18</v>
      </c>
      <c r="B477" s="6" t="s">
        <v>19</v>
      </c>
      <c r="C477" s="2">
        <v>2024</v>
      </c>
      <c r="D477" s="1" t="s">
        <v>29</v>
      </c>
      <c r="E477" s="1" t="s">
        <v>9</v>
      </c>
      <c r="F477" s="3">
        <v>6589.13</v>
      </c>
    </row>
    <row r="478" spans="1:6" ht="15.75" customHeight="1" x14ac:dyDescent="0.25">
      <c r="A478" s="1" t="s">
        <v>18</v>
      </c>
      <c r="B478" s="6" t="s">
        <v>20</v>
      </c>
      <c r="C478" s="2">
        <v>2024</v>
      </c>
      <c r="D478" s="1" t="s">
        <v>29</v>
      </c>
      <c r="E478" s="1" t="s">
        <v>9</v>
      </c>
      <c r="F478" s="3">
        <v>71789.98</v>
      </c>
    </row>
    <row r="479" spans="1:6" ht="15.75" customHeight="1" x14ac:dyDescent="0.25">
      <c r="A479" s="1" t="s">
        <v>18</v>
      </c>
      <c r="B479" s="6" t="s">
        <v>21</v>
      </c>
      <c r="C479" s="2">
        <v>2024</v>
      </c>
      <c r="D479" s="1" t="s">
        <v>29</v>
      </c>
      <c r="E479" s="1" t="s">
        <v>9</v>
      </c>
      <c r="F479" s="3">
        <v>10223.61</v>
      </c>
    </row>
    <row r="480" spans="1:6" ht="15.75" customHeight="1" x14ac:dyDescent="0.25">
      <c r="A480" s="1" t="s">
        <v>18</v>
      </c>
      <c r="B480" s="6" t="s">
        <v>22</v>
      </c>
      <c r="C480" s="2">
        <v>2024</v>
      </c>
      <c r="D480" s="1" t="s">
        <v>29</v>
      </c>
      <c r="E480" s="1" t="s">
        <v>9</v>
      </c>
      <c r="F480" s="3">
        <v>50998.66</v>
      </c>
    </row>
    <row r="481" spans="1:6" ht="15.75" customHeight="1" x14ac:dyDescent="0.25">
      <c r="A481" s="1" t="s">
        <v>18</v>
      </c>
      <c r="B481" s="6" t="s">
        <v>23</v>
      </c>
      <c r="C481" s="2">
        <v>2024</v>
      </c>
      <c r="D481" s="1" t="s">
        <v>29</v>
      </c>
      <c r="E481" s="1" t="s">
        <v>9</v>
      </c>
      <c r="F481" s="3">
        <v>48401.43</v>
      </c>
    </row>
    <row r="482" spans="1:6" ht="15.75" customHeight="1" x14ac:dyDescent="0.25">
      <c r="A482" s="1" t="s">
        <v>18</v>
      </c>
      <c r="B482" s="6" t="s">
        <v>24</v>
      </c>
      <c r="C482" s="2">
        <v>2024</v>
      </c>
      <c r="D482" s="1" t="s">
        <v>29</v>
      </c>
      <c r="E482" s="1" t="s">
        <v>9</v>
      </c>
      <c r="F482" s="3">
        <v>73427.100000000006</v>
      </c>
    </row>
    <row r="483" spans="1:6" ht="15.75" customHeight="1" x14ac:dyDescent="0.25">
      <c r="A483" s="1" t="s">
        <v>18</v>
      </c>
      <c r="B483" s="6" t="s">
        <v>25</v>
      </c>
      <c r="C483" s="2">
        <v>2024</v>
      </c>
      <c r="D483" s="1" t="s">
        <v>29</v>
      </c>
      <c r="E483" s="1" t="s">
        <v>9</v>
      </c>
      <c r="F483" s="3">
        <v>94649.19</v>
      </c>
    </row>
    <row r="484" spans="1:6" ht="15.75" customHeight="1" x14ac:dyDescent="0.25">
      <c r="A484" s="1" t="s">
        <v>18</v>
      </c>
      <c r="B484" s="6" t="s">
        <v>26</v>
      </c>
      <c r="C484" s="2">
        <v>2024</v>
      </c>
      <c r="D484" s="1" t="s">
        <v>29</v>
      </c>
      <c r="E484" s="1" t="s">
        <v>9</v>
      </c>
      <c r="F484" s="3">
        <v>55201.93</v>
      </c>
    </row>
    <row r="485" spans="1:6" ht="15.75" customHeight="1" x14ac:dyDescent="0.25">
      <c r="A485" s="1" t="s">
        <v>18</v>
      </c>
      <c r="B485" s="6" t="s">
        <v>44</v>
      </c>
      <c r="C485" s="2">
        <v>2024</v>
      </c>
      <c r="D485" s="1" t="s">
        <v>29</v>
      </c>
      <c r="E485" s="1" t="s">
        <v>9</v>
      </c>
      <c r="F485" s="3">
        <v>1806908.13</v>
      </c>
    </row>
    <row r="486" spans="1:6" ht="15.75" customHeight="1" x14ac:dyDescent="0.25">
      <c r="A486" s="1" t="s">
        <v>18</v>
      </c>
      <c r="B486" s="6" t="s">
        <v>36</v>
      </c>
      <c r="C486" s="2">
        <v>2024</v>
      </c>
      <c r="D486" s="1" t="s">
        <v>29</v>
      </c>
      <c r="E486" s="1" t="s">
        <v>9</v>
      </c>
      <c r="F486" s="3">
        <v>909865.89</v>
      </c>
    </row>
    <row r="487" spans="1:6" ht="15.75" customHeight="1" x14ac:dyDescent="0.25">
      <c r="A487" s="1" t="s">
        <v>18</v>
      </c>
      <c r="B487" s="6" t="s">
        <v>27</v>
      </c>
      <c r="C487" s="2">
        <v>2024</v>
      </c>
      <c r="D487" s="1" t="s">
        <v>29</v>
      </c>
      <c r="E487" s="1" t="s">
        <v>9</v>
      </c>
      <c r="F487" s="3">
        <v>739440.93</v>
      </c>
    </row>
    <row r="488" spans="1:6" ht="15.75" customHeight="1" x14ac:dyDescent="0.25">
      <c r="A488" s="1" t="s">
        <v>18</v>
      </c>
      <c r="B488" s="6" t="s">
        <v>28</v>
      </c>
      <c r="C488" s="2">
        <v>2024</v>
      </c>
      <c r="D488" s="1" t="s">
        <v>29</v>
      </c>
      <c r="E488" s="1" t="s">
        <v>9</v>
      </c>
      <c r="F488" s="3">
        <v>505316.55</v>
      </c>
    </row>
    <row r="489" spans="1:6" ht="15.75" customHeight="1" x14ac:dyDescent="0.25">
      <c r="A489" s="1" t="s">
        <v>18</v>
      </c>
      <c r="B489" s="6" t="s">
        <v>50</v>
      </c>
      <c r="C489" s="2">
        <v>2024</v>
      </c>
      <c r="D489" s="1" t="s">
        <v>29</v>
      </c>
      <c r="E489" s="1" t="s">
        <v>33</v>
      </c>
      <c r="F489" s="3">
        <v>8782.44</v>
      </c>
    </row>
    <row r="490" spans="1:6" ht="15.75" customHeight="1" x14ac:dyDescent="0.25">
      <c r="A490" s="1" t="s">
        <v>18</v>
      </c>
      <c r="B490" s="6" t="s">
        <v>47</v>
      </c>
      <c r="C490" s="2">
        <v>2024</v>
      </c>
      <c r="D490" s="1" t="s">
        <v>29</v>
      </c>
      <c r="E490" s="1" t="s">
        <v>33</v>
      </c>
      <c r="F490" s="3">
        <v>39890.959999999999</v>
      </c>
    </row>
    <row r="491" spans="1:6" ht="15.75" customHeight="1" x14ac:dyDescent="0.25">
      <c r="A491" s="1" t="s">
        <v>18</v>
      </c>
      <c r="B491" s="6" t="s">
        <v>20</v>
      </c>
      <c r="C491" s="2">
        <v>2024</v>
      </c>
      <c r="D491" s="1" t="s">
        <v>29</v>
      </c>
      <c r="E491" s="1" t="s">
        <v>33</v>
      </c>
      <c r="F491" s="3">
        <v>5004.03</v>
      </c>
    </row>
    <row r="492" spans="1:6" ht="15.75" customHeight="1" x14ac:dyDescent="0.25">
      <c r="A492" s="1" t="s">
        <v>18</v>
      </c>
      <c r="B492" s="6" t="s">
        <v>23</v>
      </c>
      <c r="C492" s="2">
        <v>2024</v>
      </c>
      <c r="D492" s="1" t="s">
        <v>29</v>
      </c>
      <c r="E492" s="1" t="s">
        <v>33</v>
      </c>
      <c r="F492" s="3">
        <v>1621.44</v>
      </c>
    </row>
    <row r="493" spans="1:6" ht="15.75" customHeight="1" x14ac:dyDescent="0.25">
      <c r="A493" s="1" t="s">
        <v>18</v>
      </c>
      <c r="B493" s="6" t="s">
        <v>24</v>
      </c>
      <c r="C493" s="2">
        <v>2024</v>
      </c>
      <c r="D493" s="1" t="s">
        <v>29</v>
      </c>
      <c r="E493" s="1" t="s">
        <v>33</v>
      </c>
      <c r="F493" s="3">
        <v>16153.64</v>
      </c>
    </row>
    <row r="494" spans="1:6" ht="15.75" customHeight="1" x14ac:dyDescent="0.25">
      <c r="A494" s="1" t="s">
        <v>18</v>
      </c>
      <c r="B494" s="6" t="s">
        <v>25</v>
      </c>
      <c r="C494" s="2">
        <v>2024</v>
      </c>
      <c r="D494" s="1" t="s">
        <v>29</v>
      </c>
      <c r="E494" s="1" t="s">
        <v>33</v>
      </c>
      <c r="F494" s="3">
        <v>91934.05</v>
      </c>
    </row>
    <row r="495" spans="1:6" ht="15.75" customHeight="1" x14ac:dyDescent="0.25">
      <c r="A495" s="1" t="s">
        <v>18</v>
      </c>
      <c r="B495" s="6" t="s">
        <v>26</v>
      </c>
      <c r="C495" s="2">
        <v>2024</v>
      </c>
      <c r="D495" s="1" t="s">
        <v>29</v>
      </c>
      <c r="E495" s="1" t="s">
        <v>33</v>
      </c>
      <c r="F495" s="3">
        <v>34</v>
      </c>
    </row>
    <row r="496" spans="1:6" ht="15.75" customHeight="1" x14ac:dyDescent="0.25">
      <c r="A496" s="1" t="s">
        <v>18</v>
      </c>
      <c r="B496" s="6" t="s">
        <v>44</v>
      </c>
      <c r="C496" s="2">
        <v>2024</v>
      </c>
      <c r="D496" s="1" t="s">
        <v>29</v>
      </c>
      <c r="E496" s="1" t="s">
        <v>33</v>
      </c>
      <c r="F496" s="3">
        <v>2050.54</v>
      </c>
    </row>
    <row r="497" spans="1:6" ht="15.75" customHeight="1" x14ac:dyDescent="0.25">
      <c r="A497" s="1" t="s">
        <v>18</v>
      </c>
      <c r="B497" s="6" t="s">
        <v>36</v>
      </c>
      <c r="C497" s="2">
        <v>2024</v>
      </c>
      <c r="D497" s="1" t="s">
        <v>29</v>
      </c>
      <c r="E497" s="1" t="s">
        <v>33</v>
      </c>
      <c r="F497" s="3">
        <v>4242962.8</v>
      </c>
    </row>
    <row r="498" spans="1:6" ht="15.75" customHeight="1" x14ac:dyDescent="0.25">
      <c r="A498" s="1" t="s">
        <v>18</v>
      </c>
      <c r="B498" s="6" t="s">
        <v>27</v>
      </c>
      <c r="C498" s="2">
        <v>2024</v>
      </c>
      <c r="D498" s="1" t="s">
        <v>29</v>
      </c>
      <c r="E498" s="1" t="s">
        <v>33</v>
      </c>
      <c r="F498" s="3">
        <v>17539.689999999999</v>
      </c>
    </row>
    <row r="499" spans="1:6" ht="15.75" customHeight="1" x14ac:dyDescent="0.25">
      <c r="A499" s="1" t="s">
        <v>18</v>
      </c>
      <c r="B499" s="6" t="s">
        <v>28</v>
      </c>
      <c r="C499" s="2">
        <v>2024</v>
      </c>
      <c r="D499" s="1" t="s">
        <v>29</v>
      </c>
      <c r="E499" s="1" t="s">
        <v>33</v>
      </c>
      <c r="F499" s="3">
        <v>2028376.28</v>
      </c>
    </row>
    <row r="500" spans="1:6" ht="15.75" customHeight="1" x14ac:dyDescent="0.25">
      <c r="A500" s="1" t="s">
        <v>37</v>
      </c>
      <c r="B500" s="6" t="s">
        <v>48</v>
      </c>
      <c r="C500" s="2">
        <v>2024</v>
      </c>
      <c r="D500" s="1" t="s">
        <v>29</v>
      </c>
      <c r="E500" s="1" t="s">
        <v>9</v>
      </c>
      <c r="F500" s="3">
        <v>154.41999999999999</v>
      </c>
    </row>
    <row r="501" spans="1:6" ht="15.75" customHeight="1" x14ac:dyDescent="0.25">
      <c r="A501" s="1" t="s">
        <v>37</v>
      </c>
      <c r="B501" s="6" t="s">
        <v>38</v>
      </c>
      <c r="C501" s="2">
        <v>2024</v>
      </c>
      <c r="D501" s="1" t="s">
        <v>29</v>
      </c>
      <c r="E501" s="1" t="s">
        <v>9</v>
      </c>
      <c r="F501" s="3">
        <v>3070.09</v>
      </c>
    </row>
    <row r="502" spans="1:6" ht="15.75" customHeight="1" x14ac:dyDescent="0.25">
      <c r="A502" s="1" t="s">
        <v>37</v>
      </c>
      <c r="B502" s="6" t="s">
        <v>39</v>
      </c>
      <c r="C502" s="2">
        <v>2024</v>
      </c>
      <c r="D502" s="1" t="s">
        <v>29</v>
      </c>
      <c r="E502" s="1" t="s">
        <v>9</v>
      </c>
      <c r="F502" s="3">
        <v>4393.18</v>
      </c>
    </row>
    <row r="503" spans="1:6" ht="15.75" customHeight="1" x14ac:dyDescent="0.25">
      <c r="A503" s="1" t="s">
        <v>37</v>
      </c>
      <c r="B503" s="6" t="s">
        <v>48</v>
      </c>
      <c r="C503" s="2">
        <v>2024</v>
      </c>
      <c r="D503" s="1" t="s">
        <v>29</v>
      </c>
      <c r="E503" s="1" t="s">
        <v>33</v>
      </c>
      <c r="F503" s="3">
        <v>215</v>
      </c>
    </row>
    <row r="504" spans="1:6" ht="15.75" customHeight="1" x14ac:dyDescent="0.25">
      <c r="A504" s="1" t="s">
        <v>37</v>
      </c>
      <c r="B504" s="6" t="s">
        <v>38</v>
      </c>
      <c r="C504" s="2">
        <v>2024</v>
      </c>
      <c r="D504" s="1" t="s">
        <v>29</v>
      </c>
      <c r="E504" s="1" t="s">
        <v>33</v>
      </c>
      <c r="F504" s="3">
        <v>7237.86</v>
      </c>
    </row>
    <row r="505" spans="1:6" ht="15.75" customHeight="1" x14ac:dyDescent="0.25">
      <c r="A505" s="1" t="s">
        <v>37</v>
      </c>
      <c r="B505" s="6" t="s">
        <v>39</v>
      </c>
      <c r="C505" s="2">
        <v>2024</v>
      </c>
      <c r="D505" s="1" t="s">
        <v>29</v>
      </c>
      <c r="E505" s="1" t="s">
        <v>33</v>
      </c>
      <c r="F505" s="3">
        <v>6546.9</v>
      </c>
    </row>
    <row r="506" spans="1:6" ht="15.75" customHeight="1" x14ac:dyDescent="0.25">
      <c r="A506" s="1" t="s">
        <v>12</v>
      </c>
      <c r="B506" s="6" t="s">
        <v>16</v>
      </c>
      <c r="C506" s="2">
        <v>2024</v>
      </c>
      <c r="D506" s="1" t="s">
        <v>30</v>
      </c>
      <c r="E506" s="1" t="s">
        <v>9</v>
      </c>
      <c r="F506" s="3">
        <v>2781100.1999999993</v>
      </c>
    </row>
    <row r="507" spans="1:6" ht="15.75" customHeight="1" x14ac:dyDescent="0.25">
      <c r="A507" s="1" t="s">
        <v>12</v>
      </c>
      <c r="B507" s="6" t="s">
        <v>14</v>
      </c>
      <c r="C507" s="2">
        <v>2024</v>
      </c>
      <c r="D507" s="1" t="s">
        <v>30</v>
      </c>
      <c r="E507" s="1" t="s">
        <v>9</v>
      </c>
      <c r="F507" s="3">
        <v>229881.72999999986</v>
      </c>
    </row>
    <row r="508" spans="1:6" ht="15.75" customHeight="1" x14ac:dyDescent="0.25">
      <c r="A508" s="1" t="s">
        <v>12</v>
      </c>
      <c r="B508" s="6" t="s">
        <v>15</v>
      </c>
      <c r="C508" s="2">
        <v>2024</v>
      </c>
      <c r="D508" s="1" t="s">
        <v>30</v>
      </c>
      <c r="E508" s="1" t="s">
        <v>9</v>
      </c>
      <c r="F508" s="3">
        <v>48325.790000000008</v>
      </c>
    </row>
    <row r="509" spans="1:6" ht="15.75" customHeight="1" x14ac:dyDescent="0.25">
      <c r="A509" s="1" t="s">
        <v>12</v>
      </c>
      <c r="B509" s="6" t="s">
        <v>13</v>
      </c>
      <c r="C509" s="2">
        <v>2024</v>
      </c>
      <c r="D509" s="1" t="s">
        <v>30</v>
      </c>
      <c r="E509" s="1" t="s">
        <v>9</v>
      </c>
      <c r="F509" s="3">
        <v>31739.300000000003</v>
      </c>
    </row>
    <row r="510" spans="1:6" ht="15.75" customHeight="1" x14ac:dyDescent="0.25">
      <c r="A510" s="1" t="s">
        <v>12</v>
      </c>
      <c r="B510" s="6" t="s">
        <v>17</v>
      </c>
      <c r="C510" s="2">
        <v>2024</v>
      </c>
      <c r="D510" s="1" t="s">
        <v>30</v>
      </c>
      <c r="E510" s="1" t="s">
        <v>9</v>
      </c>
      <c r="F510" s="3">
        <v>6686885.9100000039</v>
      </c>
    </row>
    <row r="511" spans="1:6" ht="15.75" customHeight="1" x14ac:dyDescent="0.25">
      <c r="A511" s="1" t="s">
        <v>18</v>
      </c>
      <c r="B511" s="6" t="s">
        <v>27</v>
      </c>
      <c r="C511" s="2">
        <v>2024</v>
      </c>
      <c r="D511" s="1" t="s">
        <v>30</v>
      </c>
      <c r="E511" s="1" t="s">
        <v>9</v>
      </c>
      <c r="F511" s="3">
        <v>572441.34000000008</v>
      </c>
    </row>
    <row r="512" spans="1:6" ht="15.75" customHeight="1" x14ac:dyDescent="0.25">
      <c r="A512" s="1" t="s">
        <v>18</v>
      </c>
      <c r="B512" s="6" t="s">
        <v>23</v>
      </c>
      <c r="C512" s="2">
        <v>2024</v>
      </c>
      <c r="D512" s="1" t="s">
        <v>30</v>
      </c>
      <c r="E512" s="1" t="s">
        <v>9</v>
      </c>
      <c r="F512" s="3">
        <v>35189.879999999997</v>
      </c>
    </row>
    <row r="513" spans="1:6" ht="15.75" customHeight="1" x14ac:dyDescent="0.25">
      <c r="A513" s="1" t="s">
        <v>18</v>
      </c>
      <c r="B513" s="6" t="s">
        <v>19</v>
      </c>
      <c r="C513" s="2">
        <v>2024</v>
      </c>
      <c r="D513" s="1" t="s">
        <v>30</v>
      </c>
      <c r="E513" s="1" t="s">
        <v>9</v>
      </c>
      <c r="F513" s="3">
        <v>4005.31</v>
      </c>
    </row>
    <row r="514" spans="1:6" ht="15.75" customHeight="1" x14ac:dyDescent="0.25">
      <c r="A514" s="1" t="s">
        <v>18</v>
      </c>
      <c r="B514" s="6" t="s">
        <v>28</v>
      </c>
      <c r="C514" s="2">
        <v>2024</v>
      </c>
      <c r="D514" s="1" t="s">
        <v>30</v>
      </c>
      <c r="E514" s="1" t="s">
        <v>9</v>
      </c>
      <c r="F514" s="3">
        <v>302166.49999999988</v>
      </c>
    </row>
    <row r="515" spans="1:6" ht="15.75" customHeight="1" x14ac:dyDescent="0.25">
      <c r="A515" s="1" t="s">
        <v>18</v>
      </c>
      <c r="B515" s="6" t="s">
        <v>22</v>
      </c>
      <c r="C515" s="2">
        <v>2024</v>
      </c>
      <c r="D515" s="1" t="s">
        <v>30</v>
      </c>
      <c r="E515" s="1" t="s">
        <v>9</v>
      </c>
      <c r="F515" s="3">
        <v>20741.339999999997</v>
      </c>
    </row>
    <row r="516" spans="1:6" ht="15.75" customHeight="1" x14ac:dyDescent="0.25">
      <c r="A516" s="1" t="s">
        <v>18</v>
      </c>
      <c r="B516" s="6" t="s">
        <v>44</v>
      </c>
      <c r="C516" s="2">
        <v>2024</v>
      </c>
      <c r="D516" s="1" t="s">
        <v>30</v>
      </c>
      <c r="E516" s="1" t="s">
        <v>9</v>
      </c>
      <c r="F516" s="3">
        <v>2163658.5099999993</v>
      </c>
    </row>
    <row r="517" spans="1:6" ht="15.75" customHeight="1" x14ac:dyDescent="0.25">
      <c r="A517" s="1" t="s">
        <v>18</v>
      </c>
      <c r="B517" s="6" t="s">
        <v>50</v>
      </c>
      <c r="C517" s="2">
        <v>2024</v>
      </c>
      <c r="D517" s="1" t="s">
        <v>30</v>
      </c>
      <c r="E517" s="1" t="s">
        <v>9</v>
      </c>
      <c r="F517" s="3">
        <v>54064.500000000015</v>
      </c>
    </row>
    <row r="518" spans="1:6" ht="15.75" customHeight="1" x14ac:dyDescent="0.25">
      <c r="A518" s="1" t="s">
        <v>18</v>
      </c>
      <c r="B518" s="6" t="s">
        <v>36</v>
      </c>
      <c r="C518" s="2">
        <v>2024</v>
      </c>
      <c r="D518" s="1" t="s">
        <v>30</v>
      </c>
      <c r="E518" s="1" t="s">
        <v>9</v>
      </c>
      <c r="F518" s="3">
        <v>1176404.4000000001</v>
      </c>
    </row>
    <row r="519" spans="1:6" ht="15.75" customHeight="1" x14ac:dyDescent="0.25">
      <c r="A519" s="1" t="s">
        <v>18</v>
      </c>
      <c r="B519" s="6" t="s">
        <v>47</v>
      </c>
      <c r="C519" s="2">
        <v>2024</v>
      </c>
      <c r="D519" s="1" t="s">
        <v>30</v>
      </c>
      <c r="E519" s="1" t="s">
        <v>9</v>
      </c>
      <c r="F519" s="3">
        <v>160736.12999999995</v>
      </c>
    </row>
    <row r="520" spans="1:6" ht="15.75" customHeight="1" x14ac:dyDescent="0.25">
      <c r="A520" s="1" t="s">
        <v>18</v>
      </c>
      <c r="B520" s="6" t="s">
        <v>25</v>
      </c>
      <c r="C520" s="2">
        <v>2024</v>
      </c>
      <c r="D520" s="1" t="s">
        <v>30</v>
      </c>
      <c r="E520" s="1" t="s">
        <v>9</v>
      </c>
      <c r="F520" s="3">
        <v>105991.24999999997</v>
      </c>
    </row>
    <row r="521" spans="1:6" ht="15.75" customHeight="1" x14ac:dyDescent="0.25">
      <c r="A521" s="1" t="s">
        <v>18</v>
      </c>
      <c r="B521" s="6" t="s">
        <v>26</v>
      </c>
      <c r="C521" s="2">
        <v>2024</v>
      </c>
      <c r="D521" s="1" t="s">
        <v>30</v>
      </c>
      <c r="E521" s="1" t="s">
        <v>9</v>
      </c>
      <c r="F521" s="3">
        <v>40735.720000000008</v>
      </c>
    </row>
    <row r="522" spans="1:6" ht="15.75" customHeight="1" x14ac:dyDescent="0.25">
      <c r="A522" s="1" t="s">
        <v>18</v>
      </c>
      <c r="B522" s="6" t="s">
        <v>21</v>
      </c>
      <c r="C522" s="2">
        <v>2024</v>
      </c>
      <c r="D522" s="1" t="s">
        <v>30</v>
      </c>
      <c r="E522" s="1" t="s">
        <v>9</v>
      </c>
      <c r="F522" s="3">
        <v>9488.0399999999991</v>
      </c>
    </row>
    <row r="523" spans="1:6" ht="15.75" customHeight="1" x14ac:dyDescent="0.25">
      <c r="A523" s="1" t="s">
        <v>18</v>
      </c>
      <c r="B523" s="6" t="s">
        <v>24</v>
      </c>
      <c r="C523" s="2">
        <v>2024</v>
      </c>
      <c r="D523" s="1" t="s">
        <v>30</v>
      </c>
      <c r="E523" s="1" t="s">
        <v>9</v>
      </c>
      <c r="F523" s="3">
        <v>36883.93</v>
      </c>
    </row>
    <row r="524" spans="1:6" ht="15.75" customHeight="1" x14ac:dyDescent="0.25">
      <c r="A524" s="1" t="s">
        <v>18</v>
      </c>
      <c r="B524" s="6" t="s">
        <v>20</v>
      </c>
      <c r="C524" s="2">
        <v>2024</v>
      </c>
      <c r="D524" s="1" t="s">
        <v>30</v>
      </c>
      <c r="E524" s="1" t="s">
        <v>9</v>
      </c>
      <c r="F524" s="3">
        <v>66080.029999999984</v>
      </c>
    </row>
    <row r="525" spans="1:6" ht="15.75" customHeight="1" x14ac:dyDescent="0.25">
      <c r="A525" s="1" t="s">
        <v>6</v>
      </c>
      <c r="B525" s="6" t="s">
        <v>6</v>
      </c>
      <c r="C525" s="2">
        <v>2024</v>
      </c>
      <c r="D525" s="1" t="s">
        <v>30</v>
      </c>
      <c r="E525" s="1" t="s">
        <v>9</v>
      </c>
      <c r="F525" s="3">
        <v>16127340.33</v>
      </c>
    </row>
    <row r="526" spans="1:6" ht="15.75" customHeight="1" x14ac:dyDescent="0.25">
      <c r="A526" s="1" t="s">
        <v>6</v>
      </c>
      <c r="B526" s="6" t="s">
        <v>11</v>
      </c>
      <c r="C526" s="2">
        <v>2024</v>
      </c>
      <c r="D526" s="1" t="s">
        <v>30</v>
      </c>
      <c r="E526" s="1" t="s">
        <v>9</v>
      </c>
      <c r="F526" s="3">
        <v>373899.67000000004</v>
      </c>
    </row>
    <row r="527" spans="1:6" ht="15.75" customHeight="1" x14ac:dyDescent="0.25">
      <c r="A527" s="1" t="s">
        <v>6</v>
      </c>
      <c r="B527" s="6" t="s">
        <v>10</v>
      </c>
      <c r="C527" s="2">
        <v>2024</v>
      </c>
      <c r="D527" s="1" t="s">
        <v>30</v>
      </c>
      <c r="E527" s="1" t="s">
        <v>9</v>
      </c>
      <c r="F527" s="3">
        <v>343955.75000000012</v>
      </c>
    </row>
    <row r="528" spans="1:6" ht="15.75" customHeight="1" x14ac:dyDescent="0.25">
      <c r="A528" s="1" t="s">
        <v>6</v>
      </c>
      <c r="B528" s="6" t="s">
        <v>7</v>
      </c>
      <c r="C528" s="2">
        <v>2024</v>
      </c>
      <c r="D528" s="1" t="s">
        <v>30</v>
      </c>
      <c r="E528" s="1" t="s">
        <v>9</v>
      </c>
      <c r="F528" s="3">
        <v>179051.31</v>
      </c>
    </row>
    <row r="529" spans="1:6" ht="15.75" customHeight="1" x14ac:dyDescent="0.25">
      <c r="A529" s="1" t="s">
        <v>37</v>
      </c>
      <c r="B529" s="4" t="s">
        <v>39</v>
      </c>
      <c r="C529" s="2">
        <v>2024</v>
      </c>
      <c r="D529" s="1" t="s">
        <v>30</v>
      </c>
      <c r="E529" s="1" t="s">
        <v>9</v>
      </c>
      <c r="F529" s="3">
        <v>3912.09</v>
      </c>
    </row>
    <row r="530" spans="1:6" ht="15.75" customHeight="1" x14ac:dyDescent="0.25">
      <c r="A530" s="1" t="s">
        <v>37</v>
      </c>
      <c r="B530" s="4" t="s">
        <v>38</v>
      </c>
      <c r="C530" s="2">
        <v>2024</v>
      </c>
      <c r="D530" s="1" t="s">
        <v>30</v>
      </c>
      <c r="E530" s="1" t="s">
        <v>9</v>
      </c>
      <c r="F530" s="3">
        <v>4956.7000000000007</v>
      </c>
    </row>
    <row r="531" spans="1:6" ht="15.75" customHeight="1" x14ac:dyDescent="0.25">
      <c r="A531" s="1" t="s">
        <v>12</v>
      </c>
      <c r="B531" s="6" t="s">
        <v>16</v>
      </c>
      <c r="C531" s="2">
        <v>2024</v>
      </c>
      <c r="D531" s="1" t="s">
        <v>30</v>
      </c>
      <c r="E531" s="1" t="s">
        <v>33</v>
      </c>
      <c r="F531" s="3">
        <v>6191.1900000000014</v>
      </c>
    </row>
    <row r="532" spans="1:6" ht="15.75" customHeight="1" x14ac:dyDescent="0.25">
      <c r="A532" s="1" t="s">
        <v>12</v>
      </c>
      <c r="B532" s="6" t="s">
        <v>14</v>
      </c>
      <c r="C532" s="2">
        <v>2024</v>
      </c>
      <c r="D532" s="1" t="s">
        <v>30</v>
      </c>
      <c r="E532" s="1" t="s">
        <v>33</v>
      </c>
      <c r="F532" s="3">
        <v>454.01</v>
      </c>
    </row>
    <row r="533" spans="1:6" ht="15.75" customHeight="1" x14ac:dyDescent="0.25">
      <c r="A533" s="1" t="s">
        <v>12</v>
      </c>
      <c r="B533" s="6" t="s">
        <v>15</v>
      </c>
      <c r="C533" s="2">
        <v>2024</v>
      </c>
      <c r="D533" s="1" t="s">
        <v>30</v>
      </c>
      <c r="E533" s="1" t="s">
        <v>33</v>
      </c>
      <c r="F533" s="3">
        <v>964.13</v>
      </c>
    </row>
    <row r="534" spans="1:6" ht="15.75" customHeight="1" x14ac:dyDescent="0.25">
      <c r="A534" s="1" t="s">
        <v>12</v>
      </c>
      <c r="B534" s="6" t="s">
        <v>13</v>
      </c>
      <c r="C534" s="2">
        <v>2024</v>
      </c>
      <c r="D534" s="1" t="s">
        <v>30</v>
      </c>
      <c r="E534" s="1" t="s">
        <v>33</v>
      </c>
      <c r="F534" s="3">
        <v>49.05</v>
      </c>
    </row>
    <row r="535" spans="1:6" ht="15.75" customHeight="1" x14ac:dyDescent="0.25">
      <c r="A535" s="1" t="s">
        <v>12</v>
      </c>
      <c r="B535" s="6" t="s">
        <v>17</v>
      </c>
      <c r="C535" s="2">
        <v>2024</v>
      </c>
      <c r="D535" s="1" t="s">
        <v>30</v>
      </c>
      <c r="E535" s="1" t="s">
        <v>33</v>
      </c>
      <c r="F535" s="3">
        <v>16139460.789999999</v>
      </c>
    </row>
    <row r="536" spans="1:6" ht="15.75" customHeight="1" x14ac:dyDescent="0.25">
      <c r="A536" s="1" t="s">
        <v>18</v>
      </c>
      <c r="B536" s="6" t="s">
        <v>27</v>
      </c>
      <c r="C536" s="2">
        <v>2024</v>
      </c>
      <c r="D536" s="1" t="s">
        <v>30</v>
      </c>
      <c r="E536" s="1" t="s">
        <v>33</v>
      </c>
      <c r="F536" s="3">
        <v>9091.25</v>
      </c>
    </row>
    <row r="537" spans="1:6" ht="15.75" customHeight="1" x14ac:dyDescent="0.25">
      <c r="A537" s="1" t="s">
        <v>18</v>
      </c>
      <c r="B537" s="6" t="s">
        <v>23</v>
      </c>
      <c r="C537" s="2">
        <v>2024</v>
      </c>
      <c r="D537" s="1" t="s">
        <v>30</v>
      </c>
      <c r="E537" s="1" t="s">
        <v>33</v>
      </c>
      <c r="F537" s="3">
        <v>800.58999999999992</v>
      </c>
    </row>
    <row r="538" spans="1:6" ht="15.75" customHeight="1" x14ac:dyDescent="0.25">
      <c r="A538" s="1" t="s">
        <v>18</v>
      </c>
      <c r="B538" s="6" t="s">
        <v>28</v>
      </c>
      <c r="C538" s="2">
        <v>2024</v>
      </c>
      <c r="D538" s="1" t="s">
        <v>30</v>
      </c>
      <c r="E538" s="1" t="s">
        <v>33</v>
      </c>
      <c r="F538" s="3">
        <v>1195251.0899999996</v>
      </c>
    </row>
    <row r="539" spans="1:6" ht="15.75" customHeight="1" x14ac:dyDescent="0.25">
      <c r="A539" s="1" t="s">
        <v>18</v>
      </c>
      <c r="B539" s="6" t="s">
        <v>44</v>
      </c>
      <c r="C539" s="2">
        <v>2024</v>
      </c>
      <c r="D539" s="1" t="s">
        <v>30</v>
      </c>
      <c r="E539" s="1" t="s">
        <v>33</v>
      </c>
      <c r="F539" s="3">
        <v>2170.0099999999998</v>
      </c>
    </row>
    <row r="540" spans="1:6" ht="15.75" customHeight="1" x14ac:dyDescent="0.25">
      <c r="A540" s="1" t="s">
        <v>18</v>
      </c>
      <c r="B540" s="6" t="s">
        <v>50</v>
      </c>
      <c r="C540" s="2">
        <v>2024</v>
      </c>
      <c r="D540" s="1" t="s">
        <v>30</v>
      </c>
      <c r="E540" s="1" t="s">
        <v>33</v>
      </c>
      <c r="F540" s="3">
        <v>22560.19</v>
      </c>
    </row>
    <row r="541" spans="1:6" ht="15.75" customHeight="1" x14ac:dyDescent="0.25">
      <c r="A541" s="1" t="s">
        <v>18</v>
      </c>
      <c r="B541" s="6" t="s">
        <v>36</v>
      </c>
      <c r="C541" s="2">
        <v>2024</v>
      </c>
      <c r="D541" s="1" t="s">
        <v>30</v>
      </c>
      <c r="E541" s="1" t="s">
        <v>33</v>
      </c>
      <c r="F541" s="3">
        <v>5742178.4599999981</v>
      </c>
    </row>
    <row r="542" spans="1:6" ht="15.75" customHeight="1" x14ac:dyDescent="0.25">
      <c r="A542" s="1" t="s">
        <v>18</v>
      </c>
      <c r="B542" s="6" t="s">
        <v>47</v>
      </c>
      <c r="C542" s="2">
        <v>2024</v>
      </c>
      <c r="D542" s="1" t="s">
        <v>30</v>
      </c>
      <c r="E542" s="1" t="s">
        <v>33</v>
      </c>
      <c r="F542" s="3">
        <v>48131.030000000021</v>
      </c>
    </row>
    <row r="543" spans="1:6" ht="15.75" customHeight="1" x14ac:dyDescent="0.25">
      <c r="A543" s="1" t="s">
        <v>18</v>
      </c>
      <c r="B543" s="6" t="s">
        <v>25</v>
      </c>
      <c r="C543" s="2">
        <v>2024</v>
      </c>
      <c r="D543" s="1" t="s">
        <v>30</v>
      </c>
      <c r="E543" s="1" t="s">
        <v>33</v>
      </c>
      <c r="F543" s="3">
        <v>107797.12</v>
      </c>
    </row>
    <row r="544" spans="1:6" ht="15.75" customHeight="1" x14ac:dyDescent="0.25">
      <c r="A544" s="1" t="s">
        <v>18</v>
      </c>
      <c r="B544" s="6" t="s">
        <v>26</v>
      </c>
      <c r="C544" s="2">
        <v>2024</v>
      </c>
      <c r="D544" s="1" t="s">
        <v>30</v>
      </c>
      <c r="E544" s="1" t="s">
        <v>33</v>
      </c>
      <c r="F544" s="3">
        <v>74</v>
      </c>
    </row>
    <row r="545" spans="1:6" ht="15.75" customHeight="1" x14ac:dyDescent="0.25">
      <c r="A545" s="1" t="s">
        <v>18</v>
      </c>
      <c r="B545" s="6" t="s">
        <v>24</v>
      </c>
      <c r="C545" s="2">
        <v>2024</v>
      </c>
      <c r="D545" s="1" t="s">
        <v>30</v>
      </c>
      <c r="E545" s="1" t="s">
        <v>33</v>
      </c>
      <c r="F545" s="3">
        <v>3701.4300000000003</v>
      </c>
    </row>
    <row r="546" spans="1:6" ht="15.75" customHeight="1" x14ac:dyDescent="0.25">
      <c r="A546" s="1" t="s">
        <v>18</v>
      </c>
      <c r="B546" s="6" t="s">
        <v>20</v>
      </c>
      <c r="C546" s="2">
        <v>2024</v>
      </c>
      <c r="D546" s="1" t="s">
        <v>30</v>
      </c>
      <c r="E546" s="1" t="s">
        <v>33</v>
      </c>
      <c r="F546" s="3">
        <v>5033.91</v>
      </c>
    </row>
    <row r="547" spans="1:6" ht="15.75" customHeight="1" x14ac:dyDescent="0.25">
      <c r="A547" s="1" t="s">
        <v>6</v>
      </c>
      <c r="B547" s="6" t="s">
        <v>6</v>
      </c>
      <c r="C547" s="2">
        <v>2024</v>
      </c>
      <c r="D547" s="1" t="s">
        <v>30</v>
      </c>
      <c r="E547" s="1" t="s">
        <v>33</v>
      </c>
      <c r="F547" s="3">
        <v>38853481.759999998</v>
      </c>
    </row>
    <row r="548" spans="1:6" ht="15.75" customHeight="1" x14ac:dyDescent="0.25">
      <c r="A548" s="1" t="s">
        <v>6</v>
      </c>
      <c r="B548" s="6" t="s">
        <v>11</v>
      </c>
      <c r="C548" s="2">
        <v>2024</v>
      </c>
      <c r="D548" s="1" t="s">
        <v>30</v>
      </c>
      <c r="E548" s="1" t="s">
        <v>33</v>
      </c>
      <c r="F548" s="3">
        <v>1131347.17</v>
      </c>
    </row>
    <row r="549" spans="1:6" ht="15.75" customHeight="1" x14ac:dyDescent="0.25">
      <c r="A549" s="1" t="s">
        <v>6</v>
      </c>
      <c r="B549" s="6" t="s">
        <v>10</v>
      </c>
      <c r="C549" s="2">
        <v>2024</v>
      </c>
      <c r="D549" s="1" t="s">
        <v>30</v>
      </c>
      <c r="E549" s="1" t="s">
        <v>33</v>
      </c>
      <c r="F549" s="3">
        <v>672852.25</v>
      </c>
    </row>
    <row r="550" spans="1:6" ht="15.75" customHeight="1" x14ac:dyDescent="0.25">
      <c r="A550" s="1" t="s">
        <v>6</v>
      </c>
      <c r="B550" s="6" t="s">
        <v>7</v>
      </c>
      <c r="C550" s="2">
        <v>2024</v>
      </c>
      <c r="D550" s="1" t="s">
        <v>30</v>
      </c>
      <c r="E550" s="1" t="s">
        <v>33</v>
      </c>
      <c r="F550" s="3">
        <v>438475.02999999991</v>
      </c>
    </row>
    <row r="551" spans="1:6" ht="15.75" customHeight="1" x14ac:dyDescent="0.25">
      <c r="A551" s="1" t="s">
        <v>37</v>
      </c>
      <c r="B551" s="6" t="s">
        <v>39</v>
      </c>
      <c r="C551" s="2">
        <v>2024</v>
      </c>
      <c r="D551" s="1" t="s">
        <v>30</v>
      </c>
      <c r="E551" s="1" t="s">
        <v>33</v>
      </c>
      <c r="F551" s="3">
        <v>5604.6399999999994</v>
      </c>
    </row>
    <row r="552" spans="1:6" ht="15.75" customHeight="1" x14ac:dyDescent="0.25">
      <c r="A552" s="1" t="s">
        <v>37</v>
      </c>
      <c r="B552" s="6" t="s">
        <v>38</v>
      </c>
      <c r="C552" s="2">
        <v>2024</v>
      </c>
      <c r="D552" s="1" t="s">
        <v>30</v>
      </c>
      <c r="E552" s="1" t="s">
        <v>33</v>
      </c>
      <c r="F552" s="3">
        <v>11104.9</v>
      </c>
    </row>
    <row r="553" spans="1:6" ht="15.75" customHeight="1" x14ac:dyDescent="0.25">
      <c r="A553" s="1" t="s">
        <v>6</v>
      </c>
      <c r="B553" s="6" t="s">
        <v>7</v>
      </c>
      <c r="C553" s="2">
        <v>2024</v>
      </c>
      <c r="D553" s="1" t="s">
        <v>31</v>
      </c>
      <c r="E553" s="1" t="s">
        <v>9</v>
      </c>
      <c r="F553" s="3">
        <v>165142.21</v>
      </c>
    </row>
    <row r="554" spans="1:6" ht="15.75" customHeight="1" x14ac:dyDescent="0.25">
      <c r="A554" s="1" t="s">
        <v>6</v>
      </c>
      <c r="B554" s="6" t="s">
        <v>10</v>
      </c>
      <c r="C554" s="2">
        <v>2024</v>
      </c>
      <c r="D554" s="1" t="s">
        <v>31</v>
      </c>
      <c r="E554" s="1" t="s">
        <v>9</v>
      </c>
      <c r="F554" s="3">
        <v>281009.95</v>
      </c>
    </row>
    <row r="555" spans="1:6" ht="15.75" customHeight="1" x14ac:dyDescent="0.25">
      <c r="A555" s="1" t="s">
        <v>6</v>
      </c>
      <c r="B555" s="6" t="s">
        <v>11</v>
      </c>
      <c r="C555" s="2">
        <v>2024</v>
      </c>
      <c r="D555" s="1" t="s">
        <v>31</v>
      </c>
      <c r="E555" s="1" t="s">
        <v>9</v>
      </c>
      <c r="F555" s="3">
        <v>309518.71000000002</v>
      </c>
    </row>
    <row r="556" spans="1:6" ht="15.75" customHeight="1" x14ac:dyDescent="0.25">
      <c r="A556" s="1" t="s">
        <v>6</v>
      </c>
      <c r="B556" s="6" t="s">
        <v>6</v>
      </c>
      <c r="C556" s="2">
        <v>2024</v>
      </c>
      <c r="D556" s="1" t="s">
        <v>31</v>
      </c>
      <c r="E556" s="1" t="s">
        <v>9</v>
      </c>
      <c r="F556" s="3">
        <v>15158030.4</v>
      </c>
    </row>
    <row r="557" spans="1:6" ht="15.75" customHeight="1" x14ac:dyDescent="0.25">
      <c r="A557" s="1" t="s">
        <v>6</v>
      </c>
      <c r="B557" s="6" t="s">
        <v>7</v>
      </c>
      <c r="C557" s="2">
        <v>2024</v>
      </c>
      <c r="D557" s="1" t="s">
        <v>31</v>
      </c>
      <c r="E557" s="1" t="s">
        <v>33</v>
      </c>
      <c r="F557" s="3">
        <v>444131.01</v>
      </c>
    </row>
    <row r="558" spans="1:6" ht="15.75" customHeight="1" x14ac:dyDescent="0.25">
      <c r="A558" s="1" t="s">
        <v>6</v>
      </c>
      <c r="B558" s="6" t="s">
        <v>10</v>
      </c>
      <c r="C558" s="2">
        <v>2024</v>
      </c>
      <c r="D558" s="1" t="s">
        <v>31</v>
      </c>
      <c r="E558" s="1" t="s">
        <v>33</v>
      </c>
      <c r="F558" s="3">
        <v>658667.6</v>
      </c>
    </row>
    <row r="559" spans="1:6" ht="15.75" customHeight="1" x14ac:dyDescent="0.25">
      <c r="A559" s="1" t="s">
        <v>6</v>
      </c>
      <c r="B559" s="6" t="s">
        <v>11</v>
      </c>
      <c r="C559" s="2">
        <v>2024</v>
      </c>
      <c r="D559" s="1" t="s">
        <v>31</v>
      </c>
      <c r="E559" s="1" t="s">
        <v>33</v>
      </c>
      <c r="F559" s="3">
        <v>941509.66</v>
      </c>
    </row>
    <row r="560" spans="1:6" ht="15.75" customHeight="1" x14ac:dyDescent="0.25">
      <c r="A560" s="1" t="s">
        <v>6</v>
      </c>
      <c r="B560" s="6" t="s">
        <v>6</v>
      </c>
      <c r="C560" s="2">
        <v>2024</v>
      </c>
      <c r="D560" s="1" t="s">
        <v>31</v>
      </c>
      <c r="E560" s="1" t="s">
        <v>33</v>
      </c>
      <c r="F560" s="3">
        <v>37921603.880000003</v>
      </c>
    </row>
    <row r="561" spans="1:6" ht="15.75" customHeight="1" x14ac:dyDescent="0.25">
      <c r="A561" s="1" t="s">
        <v>12</v>
      </c>
      <c r="B561" s="6" t="s">
        <v>51</v>
      </c>
      <c r="C561" s="2">
        <v>2024</v>
      </c>
      <c r="D561" s="1" t="s">
        <v>31</v>
      </c>
      <c r="E561" s="1" t="s">
        <v>9</v>
      </c>
      <c r="F561" s="3">
        <v>223493.96</v>
      </c>
    </row>
    <row r="562" spans="1:6" ht="15.75" customHeight="1" x14ac:dyDescent="0.25">
      <c r="A562" s="1" t="s">
        <v>12</v>
      </c>
      <c r="B562" s="6" t="s">
        <v>13</v>
      </c>
      <c r="C562" s="2">
        <v>2024</v>
      </c>
      <c r="D562" s="1" t="s">
        <v>31</v>
      </c>
      <c r="E562" s="1" t="s">
        <v>9</v>
      </c>
      <c r="F562" s="3">
        <v>19731.009999999998</v>
      </c>
    </row>
    <row r="563" spans="1:6" ht="15.75" customHeight="1" x14ac:dyDescent="0.25">
      <c r="A563" s="1" t="s">
        <v>12</v>
      </c>
      <c r="B563" s="6" t="s">
        <v>15</v>
      </c>
      <c r="C563" s="2">
        <v>2024</v>
      </c>
      <c r="D563" s="1" t="s">
        <v>31</v>
      </c>
      <c r="E563" s="1" t="s">
        <v>9</v>
      </c>
      <c r="F563" s="3">
        <v>33393.599999999999</v>
      </c>
    </row>
    <row r="564" spans="1:6" ht="15.75" customHeight="1" x14ac:dyDescent="0.25">
      <c r="A564" s="1" t="s">
        <v>12</v>
      </c>
      <c r="B564" s="6" t="s">
        <v>52</v>
      </c>
      <c r="C564" s="2">
        <v>2024</v>
      </c>
      <c r="D564" s="1" t="s">
        <v>31</v>
      </c>
      <c r="E564" s="1" t="s">
        <v>9</v>
      </c>
      <c r="F564" s="3">
        <v>2645135.65</v>
      </c>
    </row>
    <row r="565" spans="1:6" ht="15.75" customHeight="1" x14ac:dyDescent="0.25">
      <c r="A565" s="1" t="s">
        <v>12</v>
      </c>
      <c r="B565" s="6" t="s">
        <v>17</v>
      </c>
      <c r="C565" s="2">
        <v>2024</v>
      </c>
      <c r="D565" s="1" t="s">
        <v>31</v>
      </c>
      <c r="E565" s="1" t="s">
        <v>9</v>
      </c>
      <c r="F565" s="3">
        <v>6270836.8200000003</v>
      </c>
    </row>
    <row r="566" spans="1:6" ht="15.75" customHeight="1" x14ac:dyDescent="0.25">
      <c r="A566" s="1" t="s">
        <v>12</v>
      </c>
      <c r="B566" s="6" t="s">
        <v>51</v>
      </c>
      <c r="C566" s="2">
        <v>2024</v>
      </c>
      <c r="D566" s="1" t="s">
        <v>31</v>
      </c>
      <c r="E566" s="1" t="s">
        <v>33</v>
      </c>
      <c r="F566" s="3">
        <v>135</v>
      </c>
    </row>
    <row r="567" spans="1:6" ht="15.75" customHeight="1" x14ac:dyDescent="0.25">
      <c r="A567" s="1" t="s">
        <v>12</v>
      </c>
      <c r="B567" s="6" t="s">
        <v>13</v>
      </c>
      <c r="C567" s="2">
        <v>2024</v>
      </c>
      <c r="D567" s="1" t="s">
        <v>31</v>
      </c>
      <c r="E567" s="1" t="s">
        <v>33</v>
      </c>
      <c r="F567" s="3">
        <v>16</v>
      </c>
    </row>
    <row r="568" spans="1:6" ht="15.75" customHeight="1" x14ac:dyDescent="0.25">
      <c r="A568" s="1" t="s">
        <v>12</v>
      </c>
      <c r="B568" s="6" t="s">
        <v>15</v>
      </c>
      <c r="C568" s="2">
        <v>2024</v>
      </c>
      <c r="D568" s="1" t="s">
        <v>31</v>
      </c>
      <c r="E568" s="1" t="s">
        <v>33</v>
      </c>
      <c r="F568" s="3">
        <v>44</v>
      </c>
    </row>
    <row r="569" spans="1:6" ht="15.75" customHeight="1" x14ac:dyDescent="0.25">
      <c r="A569" s="1" t="s">
        <v>12</v>
      </c>
      <c r="B569" s="6" t="s">
        <v>52</v>
      </c>
      <c r="C569" s="2">
        <v>2024</v>
      </c>
      <c r="D569" s="1" t="s">
        <v>31</v>
      </c>
      <c r="E569" s="1" t="s">
        <v>33</v>
      </c>
      <c r="F569" s="3">
        <v>26279.06</v>
      </c>
    </row>
    <row r="570" spans="1:6" ht="15.75" customHeight="1" x14ac:dyDescent="0.25">
      <c r="A570" s="1" t="s">
        <v>12</v>
      </c>
      <c r="B570" s="6" t="s">
        <v>17</v>
      </c>
      <c r="C570" s="2">
        <v>2024</v>
      </c>
      <c r="D570" s="1" t="s">
        <v>31</v>
      </c>
      <c r="E570" s="1" t="s">
        <v>33</v>
      </c>
      <c r="F570" s="3">
        <v>15569318.289999999</v>
      </c>
    </row>
    <row r="571" spans="1:6" ht="15.75" customHeight="1" x14ac:dyDescent="0.25">
      <c r="A571" s="1" t="s">
        <v>18</v>
      </c>
      <c r="B571" s="6" t="s">
        <v>19</v>
      </c>
      <c r="C571" s="2">
        <v>2024</v>
      </c>
      <c r="D571" s="1" t="s">
        <v>31</v>
      </c>
      <c r="E571" s="1" t="s">
        <v>9</v>
      </c>
      <c r="F571" s="3">
        <v>3185.5</v>
      </c>
    </row>
    <row r="572" spans="1:6" ht="15.75" customHeight="1" x14ac:dyDescent="0.25">
      <c r="A572" s="1" t="s">
        <v>18</v>
      </c>
      <c r="B572" s="6" t="s">
        <v>21</v>
      </c>
      <c r="C572" s="2">
        <v>2024</v>
      </c>
      <c r="D572" s="1" t="s">
        <v>31</v>
      </c>
      <c r="E572" s="1" t="s">
        <v>9</v>
      </c>
      <c r="F572" s="3">
        <v>2369.7600000000002</v>
      </c>
    </row>
    <row r="573" spans="1:6" ht="15.75" customHeight="1" x14ac:dyDescent="0.25">
      <c r="A573" s="1" t="s">
        <v>18</v>
      </c>
      <c r="B573" s="6" t="s">
        <v>50</v>
      </c>
      <c r="C573" s="2">
        <v>2024</v>
      </c>
      <c r="D573" s="1" t="s">
        <v>31</v>
      </c>
      <c r="E573" s="1" t="s">
        <v>9</v>
      </c>
      <c r="F573" s="3">
        <v>69602.2</v>
      </c>
    </row>
    <row r="574" spans="1:6" ht="15.75" customHeight="1" x14ac:dyDescent="0.25">
      <c r="A574" s="1" t="s">
        <v>18</v>
      </c>
      <c r="B574" s="6" t="s">
        <v>22</v>
      </c>
      <c r="C574" s="2">
        <v>2024</v>
      </c>
      <c r="D574" s="1" t="s">
        <v>31</v>
      </c>
      <c r="E574" s="1" t="s">
        <v>9</v>
      </c>
      <c r="F574" s="3">
        <v>16261.35</v>
      </c>
    </row>
    <row r="575" spans="1:6" ht="15.75" customHeight="1" x14ac:dyDescent="0.25">
      <c r="A575" s="1" t="s">
        <v>18</v>
      </c>
      <c r="B575" s="6" t="s">
        <v>23</v>
      </c>
      <c r="C575" s="2">
        <v>2024</v>
      </c>
      <c r="D575" s="1" t="s">
        <v>31</v>
      </c>
      <c r="E575" s="1" t="s">
        <v>9</v>
      </c>
      <c r="F575" s="3">
        <v>25785.09</v>
      </c>
    </row>
    <row r="576" spans="1:6" ht="15.75" customHeight="1" x14ac:dyDescent="0.25">
      <c r="A576" s="1" t="s">
        <v>18</v>
      </c>
      <c r="B576" s="6" t="s">
        <v>20</v>
      </c>
      <c r="C576" s="2">
        <v>2024</v>
      </c>
      <c r="D576" s="1" t="s">
        <v>31</v>
      </c>
      <c r="E576" s="1" t="s">
        <v>9</v>
      </c>
      <c r="F576" s="3">
        <v>46642.19</v>
      </c>
    </row>
    <row r="577" spans="1:6" ht="15.75" customHeight="1" x14ac:dyDescent="0.25">
      <c r="A577" s="1" t="s">
        <v>18</v>
      </c>
      <c r="B577" s="6" t="s">
        <v>24</v>
      </c>
      <c r="C577" s="2">
        <v>2024</v>
      </c>
      <c r="D577" s="1" t="s">
        <v>31</v>
      </c>
      <c r="E577" s="1" t="s">
        <v>9</v>
      </c>
      <c r="F577" s="3">
        <v>20627.29</v>
      </c>
    </row>
    <row r="578" spans="1:6" ht="15.75" customHeight="1" x14ac:dyDescent="0.25">
      <c r="A578" s="1" t="s">
        <v>18</v>
      </c>
      <c r="B578" s="6" t="s">
        <v>47</v>
      </c>
      <c r="C578" s="2">
        <v>2024</v>
      </c>
      <c r="D578" s="1" t="s">
        <v>31</v>
      </c>
      <c r="E578" s="1" t="s">
        <v>9</v>
      </c>
      <c r="F578" s="3">
        <v>181061.64</v>
      </c>
    </row>
    <row r="579" spans="1:6" ht="15.75" customHeight="1" x14ac:dyDescent="0.25">
      <c r="A579" s="1" t="s">
        <v>18</v>
      </c>
      <c r="B579" s="6" t="s">
        <v>26</v>
      </c>
      <c r="C579" s="2">
        <v>2024</v>
      </c>
      <c r="D579" s="1" t="s">
        <v>31</v>
      </c>
      <c r="E579" s="1" t="s">
        <v>9</v>
      </c>
      <c r="F579" s="3">
        <v>21301.03</v>
      </c>
    </row>
    <row r="580" spans="1:6" ht="15.75" customHeight="1" x14ac:dyDescent="0.25">
      <c r="A580" s="1" t="s">
        <v>18</v>
      </c>
      <c r="B580" s="6" t="s">
        <v>25</v>
      </c>
      <c r="C580" s="2">
        <v>2024</v>
      </c>
      <c r="D580" s="1" t="s">
        <v>31</v>
      </c>
      <c r="E580" s="1" t="s">
        <v>9</v>
      </c>
      <c r="F580" s="3">
        <v>100268.29</v>
      </c>
    </row>
    <row r="581" spans="1:6" ht="15.75" customHeight="1" x14ac:dyDescent="0.25">
      <c r="A581" s="1" t="s">
        <v>18</v>
      </c>
      <c r="B581" s="6" t="s">
        <v>27</v>
      </c>
      <c r="C581" s="2">
        <v>2024</v>
      </c>
      <c r="D581" s="1" t="s">
        <v>31</v>
      </c>
      <c r="E581" s="1" t="s">
        <v>9</v>
      </c>
      <c r="F581" s="3">
        <v>378431.18</v>
      </c>
    </row>
    <row r="582" spans="1:6" ht="15.75" customHeight="1" x14ac:dyDescent="0.25">
      <c r="A582" s="1" t="s">
        <v>18</v>
      </c>
      <c r="B582" s="6" t="s">
        <v>44</v>
      </c>
      <c r="C582" s="2">
        <v>2024</v>
      </c>
      <c r="D582" s="1" t="s">
        <v>31</v>
      </c>
      <c r="E582" s="1" t="s">
        <v>9</v>
      </c>
      <c r="F582" s="3">
        <v>2231018.63</v>
      </c>
    </row>
    <row r="583" spans="1:6" ht="15.75" customHeight="1" x14ac:dyDescent="0.25">
      <c r="A583" s="1" t="s">
        <v>18</v>
      </c>
      <c r="B583" s="6" t="s">
        <v>28</v>
      </c>
      <c r="C583" s="2">
        <v>2024</v>
      </c>
      <c r="D583" s="1" t="s">
        <v>31</v>
      </c>
      <c r="E583" s="1" t="s">
        <v>9</v>
      </c>
      <c r="F583" s="3">
        <v>147349.16</v>
      </c>
    </row>
    <row r="584" spans="1:6" ht="15.75" customHeight="1" x14ac:dyDescent="0.25">
      <c r="A584" s="1" t="s">
        <v>18</v>
      </c>
      <c r="B584" s="6" t="s">
        <v>36</v>
      </c>
      <c r="C584" s="2">
        <v>2024</v>
      </c>
      <c r="D584" s="1" t="s">
        <v>31</v>
      </c>
      <c r="E584" s="1" t="s">
        <v>9</v>
      </c>
      <c r="F584" s="3">
        <v>1300906.99</v>
      </c>
    </row>
    <row r="585" spans="1:6" ht="15.75" customHeight="1" x14ac:dyDescent="0.25">
      <c r="A585" s="1" t="s">
        <v>18</v>
      </c>
      <c r="B585" s="6" t="s">
        <v>50</v>
      </c>
      <c r="C585" s="2">
        <v>2024</v>
      </c>
      <c r="D585" s="1" t="s">
        <v>31</v>
      </c>
      <c r="E585" s="1" t="s">
        <v>33</v>
      </c>
      <c r="F585" s="3">
        <v>26009.71</v>
      </c>
    </row>
    <row r="586" spans="1:6" ht="15.75" customHeight="1" x14ac:dyDescent="0.25">
      <c r="A586" s="1" t="s">
        <v>18</v>
      </c>
      <c r="B586" s="6" t="s">
        <v>22</v>
      </c>
      <c r="C586" s="2">
        <v>2024</v>
      </c>
      <c r="D586" s="1" t="s">
        <v>31</v>
      </c>
      <c r="E586" s="1" t="s">
        <v>33</v>
      </c>
      <c r="F586" s="3">
        <v>97.77</v>
      </c>
    </row>
    <row r="587" spans="1:6" ht="15.75" customHeight="1" x14ac:dyDescent="0.25">
      <c r="A587" s="1" t="s">
        <v>18</v>
      </c>
      <c r="B587" s="6" t="s">
        <v>23</v>
      </c>
      <c r="C587" s="2">
        <v>2024</v>
      </c>
      <c r="D587" s="1" t="s">
        <v>31</v>
      </c>
      <c r="E587" s="1" t="s">
        <v>33</v>
      </c>
      <c r="F587" s="3">
        <v>998.9</v>
      </c>
    </row>
    <row r="588" spans="1:6" ht="15.75" customHeight="1" x14ac:dyDescent="0.25">
      <c r="A588" s="1" t="s">
        <v>18</v>
      </c>
      <c r="B588" s="6" t="s">
        <v>20</v>
      </c>
      <c r="C588" s="2">
        <v>2024</v>
      </c>
      <c r="D588" s="1" t="s">
        <v>31</v>
      </c>
      <c r="E588" s="1" t="s">
        <v>33</v>
      </c>
      <c r="F588" s="3">
        <v>4534.05</v>
      </c>
    </row>
    <row r="589" spans="1:6" ht="15.75" customHeight="1" x14ac:dyDescent="0.25">
      <c r="A589" s="1" t="s">
        <v>18</v>
      </c>
      <c r="B589" s="6" t="s">
        <v>24</v>
      </c>
      <c r="C589" s="2">
        <v>2024</v>
      </c>
      <c r="D589" s="1" t="s">
        <v>31</v>
      </c>
      <c r="E589" s="1" t="s">
        <v>33</v>
      </c>
      <c r="F589" s="3">
        <v>855.26</v>
      </c>
    </row>
    <row r="590" spans="1:6" ht="15.75" customHeight="1" x14ac:dyDescent="0.25">
      <c r="A590" s="1" t="s">
        <v>18</v>
      </c>
      <c r="B590" s="6" t="s">
        <v>47</v>
      </c>
      <c r="C590" s="2">
        <v>2024</v>
      </c>
      <c r="D590" s="1" t="s">
        <v>31</v>
      </c>
      <c r="E590" s="1" t="s">
        <v>33</v>
      </c>
      <c r="F590" s="3">
        <v>50043.45</v>
      </c>
    </row>
    <row r="591" spans="1:6" ht="15.75" customHeight="1" x14ac:dyDescent="0.25">
      <c r="A591" s="1" t="s">
        <v>18</v>
      </c>
      <c r="B591" s="6" t="s">
        <v>25</v>
      </c>
      <c r="C591" s="2">
        <v>2024</v>
      </c>
      <c r="D591" s="1" t="s">
        <v>31</v>
      </c>
      <c r="E591" s="1" t="s">
        <v>33</v>
      </c>
      <c r="F591" s="3">
        <v>111395.71</v>
      </c>
    </row>
    <row r="592" spans="1:6" ht="15.75" customHeight="1" x14ac:dyDescent="0.25">
      <c r="A592" s="1" t="s">
        <v>18</v>
      </c>
      <c r="B592" s="6" t="s">
        <v>27</v>
      </c>
      <c r="C592" s="2">
        <v>2024</v>
      </c>
      <c r="D592" s="1" t="s">
        <v>31</v>
      </c>
      <c r="E592" s="1" t="s">
        <v>33</v>
      </c>
      <c r="F592" s="3">
        <v>7717.46</v>
      </c>
    </row>
    <row r="593" spans="1:6" ht="15.75" customHeight="1" x14ac:dyDescent="0.25">
      <c r="A593" s="1" t="s">
        <v>18</v>
      </c>
      <c r="B593" s="6" t="s">
        <v>44</v>
      </c>
      <c r="C593" s="2">
        <v>2024</v>
      </c>
      <c r="D593" s="1" t="s">
        <v>31</v>
      </c>
      <c r="E593" s="1" t="s">
        <v>33</v>
      </c>
      <c r="F593" s="3">
        <v>2758.56</v>
      </c>
    </row>
    <row r="594" spans="1:6" ht="15.75" customHeight="1" x14ac:dyDescent="0.25">
      <c r="A594" s="1" t="s">
        <v>18</v>
      </c>
      <c r="B594" s="6" t="s">
        <v>28</v>
      </c>
      <c r="C594" s="2">
        <v>2024</v>
      </c>
      <c r="D594" s="1" t="s">
        <v>31</v>
      </c>
      <c r="E594" s="1" t="s">
        <v>33</v>
      </c>
      <c r="F594" s="3">
        <v>533026.48</v>
      </c>
    </row>
    <row r="595" spans="1:6" ht="15.75" customHeight="1" x14ac:dyDescent="0.25">
      <c r="A595" s="1" t="s">
        <v>18</v>
      </c>
      <c r="B595" s="6" t="s">
        <v>36</v>
      </c>
      <c r="C595" s="2">
        <v>2024</v>
      </c>
      <c r="D595" s="1" t="s">
        <v>31</v>
      </c>
      <c r="E595" s="1" t="s">
        <v>33</v>
      </c>
      <c r="F595" s="3">
        <v>6243303.04</v>
      </c>
    </row>
    <row r="596" spans="1:6" ht="15.75" customHeight="1" x14ac:dyDescent="0.25">
      <c r="A596" s="1" t="s">
        <v>37</v>
      </c>
      <c r="B596" s="6" t="s">
        <v>48</v>
      </c>
      <c r="C596" s="2">
        <v>2024</v>
      </c>
      <c r="D596" s="1" t="s">
        <v>31</v>
      </c>
      <c r="E596" s="1" t="s">
        <v>9</v>
      </c>
      <c r="F596" s="3">
        <v>0.06</v>
      </c>
    </row>
    <row r="597" spans="1:6" ht="15.75" customHeight="1" x14ac:dyDescent="0.25">
      <c r="A597" s="1" t="s">
        <v>37</v>
      </c>
      <c r="B597" s="6" t="s">
        <v>53</v>
      </c>
      <c r="C597" s="2">
        <v>2024</v>
      </c>
      <c r="D597" s="1" t="s">
        <v>31</v>
      </c>
      <c r="E597" s="1" t="s">
        <v>9</v>
      </c>
      <c r="F597" s="3">
        <v>24691.17</v>
      </c>
    </row>
    <row r="598" spans="1:6" ht="15.75" customHeight="1" x14ac:dyDescent="0.25">
      <c r="A598" s="1" t="s">
        <v>37</v>
      </c>
      <c r="B598" s="6" t="s">
        <v>38</v>
      </c>
      <c r="C598" s="2">
        <v>2024</v>
      </c>
      <c r="D598" s="1" t="s">
        <v>31</v>
      </c>
      <c r="E598" s="1" t="s">
        <v>9</v>
      </c>
      <c r="F598" s="3">
        <v>5751.35</v>
      </c>
    </row>
    <row r="599" spans="1:6" ht="15.75" customHeight="1" x14ac:dyDescent="0.25">
      <c r="A599" s="1" t="s">
        <v>37</v>
      </c>
      <c r="B599" s="6" t="s">
        <v>39</v>
      </c>
      <c r="C599" s="2">
        <v>2024</v>
      </c>
      <c r="D599" s="1" t="s">
        <v>31</v>
      </c>
      <c r="E599" s="1" t="s">
        <v>9</v>
      </c>
      <c r="F599" s="3">
        <v>10311.709999999999</v>
      </c>
    </row>
    <row r="600" spans="1:6" ht="15.75" customHeight="1" x14ac:dyDescent="0.25">
      <c r="A600" s="1" t="s">
        <v>37</v>
      </c>
      <c r="B600" s="6" t="s">
        <v>53</v>
      </c>
      <c r="C600" s="2">
        <v>2024</v>
      </c>
      <c r="D600" s="1" t="s">
        <v>31</v>
      </c>
      <c r="E600" s="1" t="s">
        <v>33</v>
      </c>
      <c r="F600" s="3">
        <v>32185.49</v>
      </c>
    </row>
    <row r="601" spans="1:6" ht="15.75" customHeight="1" x14ac:dyDescent="0.25">
      <c r="A601" s="1" t="s">
        <v>37</v>
      </c>
      <c r="B601" s="6" t="s">
        <v>38</v>
      </c>
      <c r="C601" s="2">
        <v>2024</v>
      </c>
      <c r="D601" s="1" t="s">
        <v>31</v>
      </c>
      <c r="E601" s="1" t="s">
        <v>33</v>
      </c>
      <c r="F601" s="3">
        <v>12232.96</v>
      </c>
    </row>
    <row r="602" spans="1:6" ht="15.75" customHeight="1" x14ac:dyDescent="0.25">
      <c r="A602" s="1" t="s">
        <v>37</v>
      </c>
      <c r="B602" s="6" t="s">
        <v>39</v>
      </c>
      <c r="C602" s="2">
        <v>2024</v>
      </c>
      <c r="D602" s="1" t="s">
        <v>31</v>
      </c>
      <c r="E602" s="1" t="s">
        <v>33</v>
      </c>
      <c r="F602" s="3">
        <v>12922.33</v>
      </c>
    </row>
    <row r="603" spans="1:6" ht="15.75" customHeight="1" x14ac:dyDescent="0.25">
      <c r="A603" s="1" t="s">
        <v>6</v>
      </c>
      <c r="B603" s="4" t="s">
        <v>7</v>
      </c>
      <c r="C603" s="2">
        <v>2024</v>
      </c>
      <c r="D603" s="1" t="s">
        <v>32</v>
      </c>
      <c r="E603" s="1" t="s">
        <v>9</v>
      </c>
      <c r="F603" s="3">
        <v>188060.39</v>
      </c>
    </row>
    <row r="604" spans="1:6" ht="15.75" customHeight="1" x14ac:dyDescent="0.25">
      <c r="A604" s="1" t="s">
        <v>6</v>
      </c>
      <c r="B604" s="4" t="s">
        <v>10</v>
      </c>
      <c r="C604" s="2">
        <v>2024</v>
      </c>
      <c r="D604" s="1" t="s">
        <v>32</v>
      </c>
      <c r="E604" s="1" t="s">
        <v>9</v>
      </c>
      <c r="F604" s="3">
        <v>221844.91</v>
      </c>
    </row>
    <row r="605" spans="1:6" ht="15.75" customHeight="1" x14ac:dyDescent="0.25">
      <c r="A605" s="1" t="s">
        <v>6</v>
      </c>
      <c r="B605" s="4" t="s">
        <v>11</v>
      </c>
      <c r="C605" s="2">
        <v>2024</v>
      </c>
      <c r="D605" s="1" t="s">
        <v>32</v>
      </c>
      <c r="E605" s="1" t="s">
        <v>9</v>
      </c>
      <c r="F605" s="3">
        <v>326220.59000000003</v>
      </c>
    </row>
    <row r="606" spans="1:6" ht="15.75" customHeight="1" x14ac:dyDescent="0.25">
      <c r="A606" s="1" t="s">
        <v>6</v>
      </c>
      <c r="B606" s="4" t="s">
        <v>6</v>
      </c>
      <c r="C606" s="2">
        <v>2024</v>
      </c>
      <c r="D606" s="1" t="s">
        <v>32</v>
      </c>
      <c r="E606" s="1" t="s">
        <v>9</v>
      </c>
      <c r="F606" s="3">
        <v>15241237.25</v>
      </c>
    </row>
    <row r="607" spans="1:6" ht="15.75" customHeight="1" x14ac:dyDescent="0.25">
      <c r="A607" s="1" t="s">
        <v>6</v>
      </c>
      <c r="B607" s="4" t="s">
        <v>7</v>
      </c>
      <c r="C607" s="2">
        <v>2024</v>
      </c>
      <c r="D607" s="1" t="s">
        <v>32</v>
      </c>
      <c r="E607" s="1" t="s">
        <v>33</v>
      </c>
      <c r="F607" s="3">
        <v>563788.75</v>
      </c>
    </row>
    <row r="608" spans="1:6" ht="15.75" customHeight="1" x14ac:dyDescent="0.25">
      <c r="A608" s="1" t="s">
        <v>6</v>
      </c>
      <c r="B608" s="4" t="s">
        <v>10</v>
      </c>
      <c r="C608" s="2">
        <v>2024</v>
      </c>
      <c r="D608" s="1" t="s">
        <v>32</v>
      </c>
      <c r="E608" s="1" t="s">
        <v>33</v>
      </c>
      <c r="F608" s="3">
        <v>592147.91</v>
      </c>
    </row>
    <row r="609" spans="1:6" ht="15.75" customHeight="1" x14ac:dyDescent="0.25">
      <c r="A609" s="1" t="s">
        <v>6</v>
      </c>
      <c r="B609" s="4" t="s">
        <v>11</v>
      </c>
      <c r="C609" s="2">
        <v>2024</v>
      </c>
      <c r="D609" s="1" t="s">
        <v>32</v>
      </c>
      <c r="E609" s="1" t="s">
        <v>33</v>
      </c>
      <c r="F609" s="3">
        <v>1101228.6499999999</v>
      </c>
    </row>
    <row r="610" spans="1:6" ht="15.75" customHeight="1" x14ac:dyDescent="0.25">
      <c r="A610" s="1" t="s">
        <v>6</v>
      </c>
      <c r="B610" s="4" t="s">
        <v>6</v>
      </c>
      <c r="C610" s="2">
        <v>2024</v>
      </c>
      <c r="D610" s="1" t="s">
        <v>32</v>
      </c>
      <c r="E610" s="1" t="s">
        <v>33</v>
      </c>
      <c r="F610" s="3">
        <v>40255279.909999996</v>
      </c>
    </row>
    <row r="611" spans="1:6" ht="15.75" customHeight="1" x14ac:dyDescent="0.25">
      <c r="A611" s="1" t="s">
        <v>12</v>
      </c>
      <c r="B611" s="4" t="s">
        <v>13</v>
      </c>
      <c r="C611" s="2">
        <v>2024</v>
      </c>
      <c r="D611" s="1" t="s">
        <v>32</v>
      </c>
      <c r="E611" s="1" t="s">
        <v>9</v>
      </c>
      <c r="F611" s="3">
        <v>7321.84</v>
      </c>
    </row>
    <row r="612" spans="1:6" ht="15.75" customHeight="1" x14ac:dyDescent="0.25">
      <c r="A612" s="1" t="s">
        <v>12</v>
      </c>
      <c r="B612" s="4" t="s">
        <v>51</v>
      </c>
      <c r="C612" s="2">
        <v>2024</v>
      </c>
      <c r="D612" s="1" t="s">
        <v>32</v>
      </c>
      <c r="E612" s="1" t="s">
        <v>9</v>
      </c>
      <c r="F612" s="3">
        <v>224292.34</v>
      </c>
    </row>
    <row r="613" spans="1:6" ht="15.75" customHeight="1" x14ac:dyDescent="0.25">
      <c r="A613" s="1" t="s">
        <v>12</v>
      </c>
      <c r="B613" s="4" t="s">
        <v>15</v>
      </c>
      <c r="C613" s="2">
        <v>2024</v>
      </c>
      <c r="D613" s="1" t="s">
        <v>32</v>
      </c>
      <c r="E613" s="1" t="s">
        <v>9</v>
      </c>
      <c r="F613" s="3">
        <v>18197.13</v>
      </c>
    </row>
    <row r="614" spans="1:6" ht="15.75" customHeight="1" x14ac:dyDescent="0.25">
      <c r="A614" s="1" t="s">
        <v>12</v>
      </c>
      <c r="B614" s="4" t="s">
        <v>52</v>
      </c>
      <c r="C614" s="2">
        <v>2024</v>
      </c>
      <c r="D614" s="1" t="s">
        <v>32</v>
      </c>
      <c r="E614" s="1" t="s">
        <v>9</v>
      </c>
      <c r="F614" s="3">
        <v>2654676.0099999998</v>
      </c>
    </row>
    <row r="615" spans="1:6" ht="15.75" customHeight="1" x14ac:dyDescent="0.25">
      <c r="A615" s="1" t="s">
        <v>12</v>
      </c>
      <c r="B615" s="4" t="s">
        <v>17</v>
      </c>
      <c r="C615" s="2">
        <v>2024</v>
      </c>
      <c r="D615" s="1" t="s">
        <v>32</v>
      </c>
      <c r="E615" s="1" t="s">
        <v>9</v>
      </c>
      <c r="F615" s="3">
        <v>6414533.1100000003</v>
      </c>
    </row>
    <row r="616" spans="1:6" ht="15.75" customHeight="1" x14ac:dyDescent="0.25">
      <c r="A616" s="1" t="s">
        <v>12</v>
      </c>
      <c r="B616" s="4" t="s">
        <v>51</v>
      </c>
      <c r="C616" s="2">
        <v>2024</v>
      </c>
      <c r="D616" s="1" t="s">
        <v>32</v>
      </c>
      <c r="E616" s="1" t="s">
        <v>33</v>
      </c>
      <c r="F616" s="3">
        <v>123.42</v>
      </c>
    </row>
    <row r="617" spans="1:6" ht="15.75" customHeight="1" x14ac:dyDescent="0.25">
      <c r="A617" s="1" t="s">
        <v>12</v>
      </c>
      <c r="B617" s="4" t="s">
        <v>15</v>
      </c>
      <c r="C617" s="2">
        <v>2024</v>
      </c>
      <c r="D617" s="1" t="s">
        <v>32</v>
      </c>
      <c r="E617" s="1" t="s">
        <v>33</v>
      </c>
      <c r="F617" s="3">
        <v>27.25</v>
      </c>
    </row>
    <row r="618" spans="1:6" ht="15.75" customHeight="1" x14ac:dyDescent="0.25">
      <c r="A618" s="1" t="s">
        <v>12</v>
      </c>
      <c r="B618" s="4" t="s">
        <v>52</v>
      </c>
      <c r="C618" s="2">
        <v>2024</v>
      </c>
      <c r="D618" s="1" t="s">
        <v>32</v>
      </c>
      <c r="E618" s="1" t="s">
        <v>33</v>
      </c>
      <c r="F618" s="3">
        <v>11868.94</v>
      </c>
    </row>
    <row r="619" spans="1:6" ht="15.75" customHeight="1" x14ac:dyDescent="0.25">
      <c r="A619" s="1" t="s">
        <v>12</v>
      </c>
      <c r="B619" s="4" t="s">
        <v>17</v>
      </c>
      <c r="C619" s="2">
        <v>2024</v>
      </c>
      <c r="D619" s="1" t="s">
        <v>32</v>
      </c>
      <c r="E619" s="1" t="s">
        <v>33</v>
      </c>
      <c r="F619" s="3">
        <v>16972755.550000001</v>
      </c>
    </row>
    <row r="620" spans="1:6" ht="15.75" customHeight="1" x14ac:dyDescent="0.25">
      <c r="A620" s="1" t="s">
        <v>18</v>
      </c>
      <c r="B620" s="4" t="s">
        <v>19</v>
      </c>
      <c r="C620" s="2">
        <v>2024</v>
      </c>
      <c r="D620" s="1" t="s">
        <v>32</v>
      </c>
      <c r="E620" s="1" t="s">
        <v>9</v>
      </c>
      <c r="F620" s="3">
        <v>2002.8</v>
      </c>
    </row>
    <row r="621" spans="1:6" ht="15.75" customHeight="1" x14ac:dyDescent="0.25">
      <c r="A621" s="1" t="s">
        <v>18</v>
      </c>
      <c r="B621" s="4" t="s">
        <v>21</v>
      </c>
      <c r="C621" s="2">
        <v>2024</v>
      </c>
      <c r="D621" s="1" t="s">
        <v>32</v>
      </c>
      <c r="E621" s="1" t="s">
        <v>9</v>
      </c>
      <c r="F621" s="3">
        <v>278.5</v>
      </c>
    </row>
    <row r="622" spans="1:6" ht="15.75" customHeight="1" x14ac:dyDescent="0.25">
      <c r="A622" s="1" t="s">
        <v>18</v>
      </c>
      <c r="B622" s="4" t="s">
        <v>53</v>
      </c>
      <c r="C622" s="2">
        <v>2024</v>
      </c>
      <c r="D622" s="1" t="s">
        <v>32</v>
      </c>
      <c r="E622" s="1" t="s">
        <v>9</v>
      </c>
      <c r="F622" s="3">
        <v>59442.79</v>
      </c>
    </row>
    <row r="623" spans="1:6" ht="15.75" customHeight="1" x14ac:dyDescent="0.25">
      <c r="A623" s="1" t="s">
        <v>18</v>
      </c>
      <c r="B623" s="4" t="s">
        <v>50</v>
      </c>
      <c r="C623" s="2">
        <v>2024</v>
      </c>
      <c r="D623" s="1" t="s">
        <v>32</v>
      </c>
      <c r="E623" s="1" t="s">
        <v>9</v>
      </c>
      <c r="F623" s="3">
        <v>60305.83</v>
      </c>
    </row>
    <row r="624" spans="1:6" ht="15.75" customHeight="1" x14ac:dyDescent="0.25">
      <c r="A624" s="1" t="s">
        <v>18</v>
      </c>
      <c r="B624" s="4" t="s">
        <v>22</v>
      </c>
      <c r="C624" s="2">
        <v>2024</v>
      </c>
      <c r="D624" s="1" t="s">
        <v>32</v>
      </c>
      <c r="E624" s="1" t="s">
        <v>9</v>
      </c>
      <c r="F624" s="3">
        <v>5067.3999999999996</v>
      </c>
    </row>
    <row r="625" spans="1:6" ht="15.75" customHeight="1" x14ac:dyDescent="0.25">
      <c r="A625" s="1" t="s">
        <v>18</v>
      </c>
      <c r="B625" s="4" t="s">
        <v>23</v>
      </c>
      <c r="C625" s="2">
        <v>2024</v>
      </c>
      <c r="D625" s="1" t="s">
        <v>32</v>
      </c>
      <c r="E625" s="1" t="s">
        <v>9</v>
      </c>
      <c r="F625" s="3">
        <v>18477.93</v>
      </c>
    </row>
    <row r="626" spans="1:6" ht="15.75" customHeight="1" x14ac:dyDescent="0.25">
      <c r="A626" s="1" t="s">
        <v>18</v>
      </c>
      <c r="B626" s="4" t="s">
        <v>20</v>
      </c>
      <c r="C626" s="2">
        <v>2024</v>
      </c>
      <c r="D626" s="1" t="s">
        <v>32</v>
      </c>
      <c r="E626" s="1" t="s">
        <v>9</v>
      </c>
      <c r="F626" s="3">
        <v>40412.35</v>
      </c>
    </row>
    <row r="627" spans="1:6" ht="15.75" customHeight="1" x14ac:dyDescent="0.25">
      <c r="A627" s="1" t="s">
        <v>18</v>
      </c>
      <c r="B627" s="4" t="s">
        <v>26</v>
      </c>
      <c r="C627" s="2">
        <v>2024</v>
      </c>
      <c r="D627" s="1" t="s">
        <v>32</v>
      </c>
      <c r="E627" s="1" t="s">
        <v>9</v>
      </c>
      <c r="F627" s="3">
        <v>16026.65</v>
      </c>
    </row>
    <row r="628" spans="1:6" ht="15.75" customHeight="1" x14ac:dyDescent="0.25">
      <c r="A628" s="1" t="s">
        <v>18</v>
      </c>
      <c r="B628" s="4" t="s">
        <v>24</v>
      </c>
      <c r="C628" s="2">
        <v>2024</v>
      </c>
      <c r="D628" s="1" t="s">
        <v>32</v>
      </c>
      <c r="E628" s="1" t="s">
        <v>9</v>
      </c>
      <c r="F628" s="3">
        <v>29703.24</v>
      </c>
    </row>
    <row r="629" spans="1:6" ht="15.75" customHeight="1" x14ac:dyDescent="0.25">
      <c r="A629" s="1" t="s">
        <v>18</v>
      </c>
      <c r="B629" s="4" t="s">
        <v>47</v>
      </c>
      <c r="C629" s="2">
        <v>2024</v>
      </c>
      <c r="D629" s="1" t="s">
        <v>32</v>
      </c>
      <c r="E629" s="1" t="s">
        <v>9</v>
      </c>
      <c r="F629" s="3">
        <v>175885.67</v>
      </c>
    </row>
    <row r="630" spans="1:6" ht="15.75" customHeight="1" x14ac:dyDescent="0.25">
      <c r="A630" s="1" t="s">
        <v>18</v>
      </c>
      <c r="B630" s="4" t="s">
        <v>25</v>
      </c>
      <c r="C630" s="2">
        <v>2024</v>
      </c>
      <c r="D630" s="1" t="s">
        <v>32</v>
      </c>
      <c r="E630" s="1" t="s">
        <v>9</v>
      </c>
      <c r="F630" s="3">
        <v>95437.18</v>
      </c>
    </row>
    <row r="631" spans="1:6" ht="15.75" customHeight="1" x14ac:dyDescent="0.25">
      <c r="A631" s="1" t="s">
        <v>18</v>
      </c>
      <c r="B631" s="4" t="s">
        <v>27</v>
      </c>
      <c r="C631" s="2">
        <v>2024</v>
      </c>
      <c r="D631" s="1" t="s">
        <v>32</v>
      </c>
      <c r="E631" s="1" t="s">
        <v>9</v>
      </c>
      <c r="F631" s="3">
        <v>217691.25</v>
      </c>
    </row>
    <row r="632" spans="1:6" ht="15.75" customHeight="1" x14ac:dyDescent="0.25">
      <c r="A632" s="1" t="s">
        <v>18</v>
      </c>
      <c r="B632" s="4" t="s">
        <v>44</v>
      </c>
      <c r="C632" s="2">
        <v>2024</v>
      </c>
      <c r="D632" s="1" t="s">
        <v>32</v>
      </c>
      <c r="E632" s="1" t="s">
        <v>9</v>
      </c>
      <c r="F632" s="3">
        <v>2411588.2000000002</v>
      </c>
    </row>
    <row r="633" spans="1:6" ht="15.75" customHeight="1" x14ac:dyDescent="0.25">
      <c r="A633" s="1" t="s">
        <v>18</v>
      </c>
      <c r="B633" s="4" t="s">
        <v>28</v>
      </c>
      <c r="C633" s="2">
        <v>2024</v>
      </c>
      <c r="D633" s="1" t="s">
        <v>32</v>
      </c>
      <c r="E633" s="1" t="s">
        <v>9</v>
      </c>
      <c r="F633" s="3">
        <v>51703.77</v>
      </c>
    </row>
    <row r="634" spans="1:6" ht="15.75" customHeight="1" x14ac:dyDescent="0.25">
      <c r="A634" s="1" t="s">
        <v>18</v>
      </c>
      <c r="B634" s="4" t="s">
        <v>36</v>
      </c>
      <c r="C634" s="2">
        <v>2024</v>
      </c>
      <c r="D634" s="1" t="s">
        <v>32</v>
      </c>
      <c r="E634" s="1" t="s">
        <v>9</v>
      </c>
      <c r="F634" s="3">
        <v>1327178.2</v>
      </c>
    </row>
    <row r="635" spans="1:6" ht="15.75" customHeight="1" x14ac:dyDescent="0.25">
      <c r="A635" s="1" t="s">
        <v>18</v>
      </c>
      <c r="B635" s="4" t="s">
        <v>53</v>
      </c>
      <c r="C635" s="2">
        <v>2024</v>
      </c>
      <c r="D635" s="1" t="s">
        <v>32</v>
      </c>
      <c r="E635" s="1" t="s">
        <v>33</v>
      </c>
      <c r="F635" s="3">
        <v>112755.71</v>
      </c>
    </row>
    <row r="636" spans="1:6" ht="15.75" customHeight="1" x14ac:dyDescent="0.25">
      <c r="A636" s="1" t="s">
        <v>18</v>
      </c>
      <c r="B636" s="4" t="s">
        <v>50</v>
      </c>
      <c r="C636" s="2">
        <v>2024</v>
      </c>
      <c r="D636" s="1" t="s">
        <v>32</v>
      </c>
      <c r="E636" s="1" t="s">
        <v>33</v>
      </c>
      <c r="F636" s="3">
        <v>22745.05</v>
      </c>
    </row>
    <row r="637" spans="1:6" ht="15.75" customHeight="1" x14ac:dyDescent="0.25">
      <c r="A637" s="1" t="s">
        <v>18</v>
      </c>
      <c r="B637" s="4" t="s">
        <v>23</v>
      </c>
      <c r="C637" s="2">
        <v>2024</v>
      </c>
      <c r="D637" s="1" t="s">
        <v>32</v>
      </c>
      <c r="E637" s="1" t="s">
        <v>33</v>
      </c>
      <c r="F637" s="3">
        <v>749.27</v>
      </c>
    </row>
    <row r="638" spans="1:6" ht="15.75" customHeight="1" x14ac:dyDescent="0.25">
      <c r="A638" s="1" t="s">
        <v>18</v>
      </c>
      <c r="B638" s="4" t="s">
        <v>20</v>
      </c>
      <c r="C638" s="2">
        <v>2024</v>
      </c>
      <c r="D638" s="1" t="s">
        <v>32</v>
      </c>
      <c r="E638" s="1" t="s">
        <v>33</v>
      </c>
      <c r="F638" s="3">
        <v>8059.1</v>
      </c>
    </row>
    <row r="639" spans="1:6" ht="15.75" customHeight="1" x14ac:dyDescent="0.25">
      <c r="A639" s="1" t="s">
        <v>18</v>
      </c>
      <c r="B639" s="4" t="s">
        <v>24</v>
      </c>
      <c r="C639" s="2">
        <v>2024</v>
      </c>
      <c r="D639" s="1" t="s">
        <v>32</v>
      </c>
      <c r="E639" s="1" t="s">
        <v>33</v>
      </c>
      <c r="F639" s="3">
        <v>619.26</v>
      </c>
    </row>
    <row r="640" spans="1:6" ht="15.75" customHeight="1" x14ac:dyDescent="0.25">
      <c r="A640" s="1" t="s">
        <v>18</v>
      </c>
      <c r="B640" s="4" t="s">
        <v>47</v>
      </c>
      <c r="C640" s="2">
        <v>2024</v>
      </c>
      <c r="D640" s="1" t="s">
        <v>32</v>
      </c>
      <c r="E640" s="1" t="s">
        <v>33</v>
      </c>
      <c r="F640" s="3">
        <v>60160.95</v>
      </c>
    </row>
    <row r="641" spans="1:6" ht="15.75" customHeight="1" x14ac:dyDescent="0.25">
      <c r="A641" s="1" t="s">
        <v>18</v>
      </c>
      <c r="B641" s="4" t="s">
        <v>25</v>
      </c>
      <c r="C641" s="2">
        <v>2024</v>
      </c>
      <c r="D641" s="1" t="s">
        <v>32</v>
      </c>
      <c r="E641" s="1" t="s">
        <v>33</v>
      </c>
      <c r="F641" s="3">
        <v>118225.23</v>
      </c>
    </row>
    <row r="642" spans="1:6" ht="15.75" customHeight="1" x14ac:dyDescent="0.25">
      <c r="A642" s="1" t="s">
        <v>18</v>
      </c>
      <c r="B642" s="4" t="s">
        <v>27</v>
      </c>
      <c r="C642" s="2">
        <v>2024</v>
      </c>
      <c r="D642" s="1" t="s">
        <v>32</v>
      </c>
      <c r="E642" s="1" t="s">
        <v>33</v>
      </c>
      <c r="F642" s="3">
        <v>16847.310000000001</v>
      </c>
    </row>
    <row r="643" spans="1:6" ht="15.75" customHeight="1" x14ac:dyDescent="0.25">
      <c r="A643" s="1" t="s">
        <v>18</v>
      </c>
      <c r="B643" s="4" t="s">
        <v>44</v>
      </c>
      <c r="C643" s="2">
        <v>2024</v>
      </c>
      <c r="D643" s="1" t="s">
        <v>32</v>
      </c>
      <c r="E643" s="1" t="s">
        <v>33</v>
      </c>
      <c r="F643" s="3">
        <v>2895.29</v>
      </c>
    </row>
    <row r="644" spans="1:6" ht="15.75" customHeight="1" x14ac:dyDescent="0.25">
      <c r="A644" s="1" t="s">
        <v>18</v>
      </c>
      <c r="B644" s="4" t="s">
        <v>28</v>
      </c>
      <c r="C644" s="2">
        <v>2024</v>
      </c>
      <c r="D644" s="1" t="s">
        <v>32</v>
      </c>
      <c r="E644" s="1" t="s">
        <v>33</v>
      </c>
      <c r="F644" s="3">
        <v>185915.69</v>
      </c>
    </row>
    <row r="645" spans="1:6" ht="15.75" customHeight="1" x14ac:dyDescent="0.25">
      <c r="A645" s="1" t="s">
        <v>18</v>
      </c>
      <c r="B645" s="4" t="s">
        <v>36</v>
      </c>
      <c r="C645" s="2">
        <v>2024</v>
      </c>
      <c r="D645" s="1" t="s">
        <v>32</v>
      </c>
      <c r="E645" s="1" t="s">
        <v>33</v>
      </c>
      <c r="F645" s="3">
        <v>6980551.5999999996</v>
      </c>
    </row>
    <row r="646" spans="1:6" ht="15.75" customHeight="1" x14ac:dyDescent="0.25">
      <c r="A646" s="1" t="s">
        <v>37</v>
      </c>
      <c r="B646" s="4" t="s">
        <v>48</v>
      </c>
      <c r="C646" s="2">
        <v>2024</v>
      </c>
      <c r="D646" s="1" t="s">
        <v>32</v>
      </c>
      <c r="E646" s="1" t="s">
        <v>9</v>
      </c>
      <c r="F646" s="3">
        <v>252.24</v>
      </c>
    </row>
    <row r="647" spans="1:6" ht="15.75" customHeight="1" x14ac:dyDescent="0.25">
      <c r="A647" s="1" t="s">
        <v>37</v>
      </c>
      <c r="B647" s="4" t="s">
        <v>38</v>
      </c>
      <c r="C647" s="2">
        <v>2024</v>
      </c>
      <c r="D647" s="1" t="s">
        <v>32</v>
      </c>
      <c r="E647" s="1" t="s">
        <v>9</v>
      </c>
      <c r="F647" s="3">
        <v>3845.48</v>
      </c>
    </row>
    <row r="648" spans="1:6" ht="15.75" customHeight="1" x14ac:dyDescent="0.25">
      <c r="A648" s="1" t="s">
        <v>37</v>
      </c>
      <c r="B648" s="4" t="s">
        <v>39</v>
      </c>
      <c r="C648" s="2">
        <v>2024</v>
      </c>
      <c r="D648" s="1" t="s">
        <v>32</v>
      </c>
      <c r="E648" s="1" t="s">
        <v>9</v>
      </c>
      <c r="F648" s="3">
        <v>12860.32</v>
      </c>
    </row>
    <row r="649" spans="1:6" ht="15.75" customHeight="1" x14ac:dyDescent="0.25">
      <c r="A649" s="1" t="s">
        <v>37</v>
      </c>
      <c r="B649" s="4" t="s">
        <v>48</v>
      </c>
      <c r="C649" s="2">
        <v>2024</v>
      </c>
      <c r="D649" s="1" t="s">
        <v>32</v>
      </c>
      <c r="E649" s="1" t="s">
        <v>33</v>
      </c>
      <c r="F649" s="3">
        <v>873.08</v>
      </c>
    </row>
    <row r="650" spans="1:6" ht="15.75" customHeight="1" x14ac:dyDescent="0.25">
      <c r="A650" s="1" t="s">
        <v>37</v>
      </c>
      <c r="B650" s="4" t="s">
        <v>38</v>
      </c>
      <c r="C650" s="2">
        <v>2024</v>
      </c>
      <c r="D650" s="1" t="s">
        <v>32</v>
      </c>
      <c r="E650" s="1" t="s">
        <v>33</v>
      </c>
      <c r="F650" s="3">
        <v>9697.02</v>
      </c>
    </row>
    <row r="651" spans="1:6" ht="15.75" customHeight="1" x14ac:dyDescent="0.25">
      <c r="A651" s="1" t="s">
        <v>37</v>
      </c>
      <c r="B651" s="4" t="s">
        <v>39</v>
      </c>
      <c r="C651" s="2">
        <v>2024</v>
      </c>
      <c r="D651" s="1" t="s">
        <v>32</v>
      </c>
      <c r="E651" s="1" t="s">
        <v>33</v>
      </c>
      <c r="F651" s="3">
        <v>20038.62</v>
      </c>
    </row>
    <row r="652" spans="1:6" ht="15.75" customHeight="1" x14ac:dyDescent="0.25">
      <c r="A652" s="1" t="s">
        <v>6</v>
      </c>
      <c r="B652" s="6" t="s">
        <v>10</v>
      </c>
      <c r="C652" s="2">
        <v>2024</v>
      </c>
      <c r="D652" s="1" t="s">
        <v>34</v>
      </c>
      <c r="E652" s="1" t="s">
        <v>9</v>
      </c>
      <c r="F652" s="3">
        <v>103633.79</v>
      </c>
    </row>
    <row r="653" spans="1:6" ht="15.75" customHeight="1" x14ac:dyDescent="0.25">
      <c r="A653" s="1" t="s">
        <v>6</v>
      </c>
      <c r="B653" s="6" t="s">
        <v>7</v>
      </c>
      <c r="C653" s="2">
        <v>2024</v>
      </c>
      <c r="D653" s="1" t="s">
        <v>34</v>
      </c>
      <c r="E653" s="1" t="s">
        <v>9</v>
      </c>
      <c r="F653" s="3">
        <v>135491.07999999999</v>
      </c>
    </row>
    <row r="654" spans="1:6" ht="15.75" customHeight="1" x14ac:dyDescent="0.25">
      <c r="A654" s="1" t="s">
        <v>6</v>
      </c>
      <c r="B654" s="6" t="s">
        <v>11</v>
      </c>
      <c r="C654" s="2">
        <v>2024</v>
      </c>
      <c r="D654" s="1" t="s">
        <v>34</v>
      </c>
      <c r="E654" s="1" t="s">
        <v>9</v>
      </c>
      <c r="F654" s="3">
        <v>236302.29</v>
      </c>
    </row>
    <row r="655" spans="1:6" ht="15.75" customHeight="1" x14ac:dyDescent="0.25">
      <c r="A655" s="1" t="s">
        <v>6</v>
      </c>
      <c r="B655" s="6" t="s">
        <v>6</v>
      </c>
      <c r="C655" s="2">
        <v>2024</v>
      </c>
      <c r="D655" s="1" t="s">
        <v>34</v>
      </c>
      <c r="E655" s="1" t="s">
        <v>9</v>
      </c>
      <c r="F655" s="3">
        <v>14394924.33</v>
      </c>
    </row>
    <row r="656" spans="1:6" ht="15.75" customHeight="1" x14ac:dyDescent="0.25">
      <c r="A656" s="1" t="s">
        <v>6</v>
      </c>
      <c r="B656" s="6" t="s">
        <v>10</v>
      </c>
      <c r="C656" s="2">
        <v>2024</v>
      </c>
      <c r="D656" s="1" t="s">
        <v>34</v>
      </c>
      <c r="E656" s="1" t="s">
        <v>33</v>
      </c>
      <c r="F656" s="3">
        <v>304904.21000000002</v>
      </c>
    </row>
    <row r="657" spans="1:6" ht="15.75" customHeight="1" x14ac:dyDescent="0.25">
      <c r="A657" s="1" t="s">
        <v>6</v>
      </c>
      <c r="B657" s="6" t="s">
        <v>7</v>
      </c>
      <c r="C657" s="2">
        <v>2024</v>
      </c>
      <c r="D657" s="1" t="s">
        <v>34</v>
      </c>
      <c r="E657" s="1" t="s">
        <v>33</v>
      </c>
      <c r="F657" s="3">
        <v>382547.55</v>
      </c>
    </row>
    <row r="658" spans="1:6" ht="15.75" customHeight="1" x14ac:dyDescent="0.25">
      <c r="A658" s="1" t="s">
        <v>6</v>
      </c>
      <c r="B658" s="6" t="s">
        <v>11</v>
      </c>
      <c r="C658" s="2">
        <v>2024</v>
      </c>
      <c r="D658" s="1" t="s">
        <v>34</v>
      </c>
      <c r="E658" s="1" t="s">
        <v>33</v>
      </c>
      <c r="F658" s="3">
        <v>793636.19</v>
      </c>
    </row>
    <row r="659" spans="1:6" ht="15.75" customHeight="1" x14ac:dyDescent="0.25">
      <c r="A659" s="1" t="s">
        <v>6</v>
      </c>
      <c r="B659" s="6" t="s">
        <v>6</v>
      </c>
      <c r="C659" s="2">
        <v>2024</v>
      </c>
      <c r="D659" s="1" t="s">
        <v>34</v>
      </c>
      <c r="E659" s="1" t="s">
        <v>33</v>
      </c>
      <c r="F659" s="3">
        <v>39649181.25</v>
      </c>
    </row>
    <row r="660" spans="1:6" ht="15.75" customHeight="1" x14ac:dyDescent="0.25">
      <c r="A660" s="1" t="s">
        <v>12</v>
      </c>
      <c r="B660" s="6" t="s">
        <v>13</v>
      </c>
      <c r="C660" s="2">
        <v>2024</v>
      </c>
      <c r="D660" s="1" t="s">
        <v>34</v>
      </c>
      <c r="E660" s="1" t="s">
        <v>9</v>
      </c>
      <c r="F660" s="3">
        <v>1092.29</v>
      </c>
    </row>
    <row r="661" spans="1:6" ht="15.75" customHeight="1" x14ac:dyDescent="0.25">
      <c r="A661" s="1" t="s">
        <v>12</v>
      </c>
      <c r="B661" s="6" t="s">
        <v>15</v>
      </c>
      <c r="C661" s="2">
        <v>2024</v>
      </c>
      <c r="D661" s="1" t="s">
        <v>34</v>
      </c>
      <c r="E661" s="1" t="s">
        <v>9</v>
      </c>
      <c r="F661" s="3">
        <v>5184.49</v>
      </c>
    </row>
    <row r="662" spans="1:6" ht="15.75" customHeight="1" x14ac:dyDescent="0.25">
      <c r="A662" s="1" t="s">
        <v>12</v>
      </c>
      <c r="B662" s="6" t="s">
        <v>51</v>
      </c>
      <c r="C662" s="2">
        <v>2024</v>
      </c>
      <c r="D662" s="1" t="s">
        <v>34</v>
      </c>
      <c r="E662" s="1" t="s">
        <v>9</v>
      </c>
      <c r="F662" s="3">
        <v>198666.57</v>
      </c>
    </row>
    <row r="663" spans="1:6" ht="15.75" customHeight="1" x14ac:dyDescent="0.25">
      <c r="A663" s="1" t="s">
        <v>12</v>
      </c>
      <c r="B663" s="6" t="s">
        <v>52</v>
      </c>
      <c r="C663" s="2">
        <v>2024</v>
      </c>
      <c r="D663" s="1" t="s">
        <v>34</v>
      </c>
      <c r="E663" s="1" t="s">
        <v>9</v>
      </c>
      <c r="F663" s="3">
        <v>2436360</v>
      </c>
    </row>
    <row r="664" spans="1:6" ht="15.75" customHeight="1" x14ac:dyDescent="0.25">
      <c r="A664" s="1" t="s">
        <v>12</v>
      </c>
      <c r="B664" s="6" t="s">
        <v>17</v>
      </c>
      <c r="C664" s="2">
        <v>2024</v>
      </c>
      <c r="D664" s="1" t="s">
        <v>34</v>
      </c>
      <c r="E664" s="1" t="s">
        <v>9</v>
      </c>
      <c r="F664" s="3">
        <v>5934238.5700000003</v>
      </c>
    </row>
    <row r="665" spans="1:6" ht="15.75" customHeight="1" x14ac:dyDescent="0.25">
      <c r="A665" s="1" t="s">
        <v>12</v>
      </c>
      <c r="B665" s="6" t="s">
        <v>13</v>
      </c>
      <c r="C665" s="2">
        <v>2024</v>
      </c>
      <c r="D665" s="1" t="s">
        <v>34</v>
      </c>
      <c r="E665" s="1" t="s">
        <v>33</v>
      </c>
      <c r="F665" s="3">
        <v>853.65</v>
      </c>
    </row>
    <row r="666" spans="1:6" ht="15.75" customHeight="1" x14ac:dyDescent="0.25">
      <c r="A666" s="1" t="s">
        <v>12</v>
      </c>
      <c r="B666" s="6" t="s">
        <v>15</v>
      </c>
      <c r="C666" s="2">
        <v>2024</v>
      </c>
      <c r="D666" s="1" t="s">
        <v>34</v>
      </c>
      <c r="E666" s="1" t="s">
        <v>33</v>
      </c>
      <c r="F666" s="3">
        <v>9533.81</v>
      </c>
    </row>
    <row r="667" spans="1:6" ht="15.75" customHeight="1" x14ac:dyDescent="0.25">
      <c r="A667" s="1" t="s">
        <v>12</v>
      </c>
      <c r="B667" s="6" t="s">
        <v>51</v>
      </c>
      <c r="C667" s="2">
        <v>2024</v>
      </c>
      <c r="D667" s="1" t="s">
        <v>34</v>
      </c>
      <c r="E667" s="1" t="s">
        <v>33</v>
      </c>
      <c r="F667" s="3">
        <v>239852.1</v>
      </c>
    </row>
    <row r="668" spans="1:6" ht="15.75" customHeight="1" x14ac:dyDescent="0.25">
      <c r="A668" s="1" t="s">
        <v>12</v>
      </c>
      <c r="B668" s="6" t="s">
        <v>52</v>
      </c>
      <c r="C668" s="2">
        <v>2024</v>
      </c>
      <c r="D668" s="1" t="s">
        <v>34</v>
      </c>
      <c r="E668" s="1" t="s">
        <v>33</v>
      </c>
      <c r="F668" s="3">
        <v>1940729.84</v>
      </c>
    </row>
    <row r="669" spans="1:6" ht="15.75" customHeight="1" x14ac:dyDescent="0.25">
      <c r="A669" s="1" t="s">
        <v>12</v>
      </c>
      <c r="B669" s="6" t="s">
        <v>17</v>
      </c>
      <c r="C669" s="2">
        <v>2024</v>
      </c>
      <c r="D669" s="1" t="s">
        <v>34</v>
      </c>
      <c r="E669" s="1" t="s">
        <v>33</v>
      </c>
      <c r="F669" s="3">
        <v>16572320.710000001</v>
      </c>
    </row>
    <row r="670" spans="1:6" ht="15.75" customHeight="1" x14ac:dyDescent="0.25">
      <c r="A670" s="1" t="s">
        <v>18</v>
      </c>
      <c r="B670" s="6" t="s">
        <v>19</v>
      </c>
      <c r="C670" s="2">
        <v>2024</v>
      </c>
      <c r="D670" s="1" t="s">
        <v>34</v>
      </c>
      <c r="E670" s="1" t="s">
        <v>9</v>
      </c>
      <c r="F670" s="3">
        <v>33.75</v>
      </c>
    </row>
    <row r="671" spans="1:6" ht="15.75" customHeight="1" x14ac:dyDescent="0.25">
      <c r="A671" s="1" t="s">
        <v>18</v>
      </c>
      <c r="B671" s="6" t="s">
        <v>21</v>
      </c>
      <c r="C671" s="2">
        <v>2024</v>
      </c>
      <c r="D671" s="1" t="s">
        <v>34</v>
      </c>
      <c r="E671" s="1" t="s">
        <v>9</v>
      </c>
      <c r="F671" s="3">
        <v>52</v>
      </c>
    </row>
    <row r="672" spans="1:6" ht="15.75" customHeight="1" x14ac:dyDescent="0.25">
      <c r="A672" s="1" t="s">
        <v>18</v>
      </c>
      <c r="B672" s="6" t="s">
        <v>22</v>
      </c>
      <c r="C672" s="2">
        <v>2024</v>
      </c>
      <c r="D672" s="1" t="s">
        <v>34</v>
      </c>
      <c r="E672" s="1" t="s">
        <v>9</v>
      </c>
      <c r="F672" s="3">
        <v>342.45</v>
      </c>
    </row>
    <row r="673" spans="1:6" ht="15.75" customHeight="1" x14ac:dyDescent="0.25">
      <c r="A673" s="1" t="s">
        <v>18</v>
      </c>
      <c r="B673" s="6" t="s">
        <v>26</v>
      </c>
      <c r="C673" s="2">
        <v>2024</v>
      </c>
      <c r="D673" s="1" t="s">
        <v>34</v>
      </c>
      <c r="E673" s="1" t="s">
        <v>9</v>
      </c>
      <c r="F673" s="3">
        <v>8590.27</v>
      </c>
    </row>
    <row r="674" spans="1:6" ht="15.75" customHeight="1" x14ac:dyDescent="0.25">
      <c r="A674" s="1" t="s">
        <v>18</v>
      </c>
      <c r="B674" s="6" t="s">
        <v>23</v>
      </c>
      <c r="C674" s="2">
        <v>2024</v>
      </c>
      <c r="D674" s="1" t="s">
        <v>34</v>
      </c>
      <c r="E674" s="1" t="s">
        <v>9</v>
      </c>
      <c r="F674" s="3">
        <v>10247.780000000001</v>
      </c>
    </row>
    <row r="675" spans="1:6" ht="15.75" customHeight="1" x14ac:dyDescent="0.25">
      <c r="A675" s="1" t="s">
        <v>18</v>
      </c>
      <c r="B675" s="6" t="s">
        <v>24</v>
      </c>
      <c r="C675" s="2">
        <v>2024</v>
      </c>
      <c r="D675" s="1" t="s">
        <v>34</v>
      </c>
      <c r="E675" s="1" t="s">
        <v>9</v>
      </c>
      <c r="F675" s="3">
        <v>24026</v>
      </c>
    </row>
    <row r="676" spans="1:6" ht="15.75" customHeight="1" x14ac:dyDescent="0.25">
      <c r="A676" s="1" t="s">
        <v>18</v>
      </c>
      <c r="B676" s="6" t="s">
        <v>20</v>
      </c>
      <c r="C676" s="2">
        <v>2024</v>
      </c>
      <c r="D676" s="1" t="s">
        <v>34</v>
      </c>
      <c r="E676" s="1" t="s">
        <v>9</v>
      </c>
      <c r="F676" s="3">
        <v>36717.32</v>
      </c>
    </row>
    <row r="677" spans="1:6" ht="15.75" customHeight="1" x14ac:dyDescent="0.25">
      <c r="A677" s="1" t="s">
        <v>18</v>
      </c>
      <c r="B677" s="6" t="s">
        <v>50</v>
      </c>
      <c r="C677" s="2">
        <v>2024</v>
      </c>
      <c r="D677" s="1" t="s">
        <v>34</v>
      </c>
      <c r="E677" s="1" t="s">
        <v>9</v>
      </c>
      <c r="F677" s="3">
        <v>70390.649999999994</v>
      </c>
    </row>
    <row r="678" spans="1:6" ht="15.75" customHeight="1" x14ac:dyDescent="0.25">
      <c r="A678" s="1" t="s">
        <v>18</v>
      </c>
      <c r="B678" s="6" t="s">
        <v>28</v>
      </c>
      <c r="C678" s="2">
        <v>2024</v>
      </c>
      <c r="D678" s="1" t="s">
        <v>34</v>
      </c>
      <c r="E678" s="1" t="s">
        <v>9</v>
      </c>
      <c r="F678" s="3">
        <v>20703.439999999999</v>
      </c>
    </row>
    <row r="679" spans="1:6" ht="15.75" customHeight="1" x14ac:dyDescent="0.25">
      <c r="A679" s="1" t="s">
        <v>18</v>
      </c>
      <c r="B679" s="6" t="s">
        <v>27</v>
      </c>
      <c r="C679" s="2">
        <v>2024</v>
      </c>
      <c r="D679" s="1" t="s">
        <v>34</v>
      </c>
      <c r="E679" s="1" t="s">
        <v>9</v>
      </c>
      <c r="F679" s="3">
        <v>91130.04</v>
      </c>
    </row>
    <row r="680" spans="1:6" ht="15.75" customHeight="1" x14ac:dyDescent="0.25">
      <c r="A680" s="1" t="s">
        <v>18</v>
      </c>
      <c r="B680" s="6" t="s">
        <v>25</v>
      </c>
      <c r="C680" s="2">
        <v>2024</v>
      </c>
      <c r="D680" s="1" t="s">
        <v>34</v>
      </c>
      <c r="E680" s="1" t="s">
        <v>9</v>
      </c>
      <c r="F680" s="3">
        <v>86102.89</v>
      </c>
    </row>
    <row r="681" spans="1:6" ht="15.75" customHeight="1" x14ac:dyDescent="0.25">
      <c r="A681" s="1" t="s">
        <v>18</v>
      </c>
      <c r="B681" s="6" t="s">
        <v>53</v>
      </c>
      <c r="C681" s="2">
        <v>2024</v>
      </c>
      <c r="D681" s="1" t="s">
        <v>34</v>
      </c>
      <c r="E681" s="1" t="s">
        <v>9</v>
      </c>
      <c r="F681" s="3">
        <v>61038.78</v>
      </c>
    </row>
    <row r="682" spans="1:6" ht="15.75" customHeight="1" x14ac:dyDescent="0.25">
      <c r="A682" s="1" t="s">
        <v>18</v>
      </c>
      <c r="B682" s="6" t="s">
        <v>47</v>
      </c>
      <c r="C682" s="2">
        <v>2024</v>
      </c>
      <c r="D682" s="1" t="s">
        <v>34</v>
      </c>
      <c r="E682" s="1" t="s">
        <v>9</v>
      </c>
      <c r="F682" s="3">
        <v>173054.91</v>
      </c>
    </row>
    <row r="683" spans="1:6" ht="15.75" customHeight="1" x14ac:dyDescent="0.25">
      <c r="A683" s="1" t="s">
        <v>18</v>
      </c>
      <c r="B683" s="6" t="s">
        <v>44</v>
      </c>
      <c r="C683" s="2">
        <v>2024</v>
      </c>
      <c r="D683" s="1" t="s">
        <v>34</v>
      </c>
      <c r="E683" s="1" t="s">
        <v>9</v>
      </c>
      <c r="F683" s="3">
        <v>2334593.1</v>
      </c>
    </row>
    <row r="684" spans="1:6" ht="15.75" customHeight="1" x14ac:dyDescent="0.25">
      <c r="A684" s="1" t="s">
        <v>18</v>
      </c>
      <c r="B684" s="6" t="s">
        <v>36</v>
      </c>
      <c r="C684" s="2">
        <v>2024</v>
      </c>
      <c r="D684" s="1" t="s">
        <v>34</v>
      </c>
      <c r="E684" s="1" t="s">
        <v>9</v>
      </c>
      <c r="F684" s="3">
        <v>1291746.6000000001</v>
      </c>
    </row>
    <row r="685" spans="1:6" ht="15.75" customHeight="1" x14ac:dyDescent="0.25">
      <c r="A685" s="1" t="s">
        <v>18</v>
      </c>
      <c r="B685" s="6" t="s">
        <v>21</v>
      </c>
      <c r="C685" s="2">
        <v>2024</v>
      </c>
      <c r="D685" s="1" t="s">
        <v>34</v>
      </c>
      <c r="E685" s="1" t="s">
        <v>33</v>
      </c>
      <c r="F685" s="3">
        <v>4.2</v>
      </c>
    </row>
    <row r="686" spans="1:6" ht="15.75" customHeight="1" x14ac:dyDescent="0.25">
      <c r="A686" s="1" t="s">
        <v>18</v>
      </c>
      <c r="B686" s="6" t="s">
        <v>26</v>
      </c>
      <c r="C686" s="2">
        <v>2024</v>
      </c>
      <c r="D686" s="1" t="s">
        <v>34</v>
      </c>
      <c r="E686" s="1" t="s">
        <v>33</v>
      </c>
      <c r="F686" s="3">
        <v>0.01</v>
      </c>
    </row>
    <row r="687" spans="1:6" ht="15.75" customHeight="1" x14ac:dyDescent="0.25">
      <c r="A687" s="1" t="s">
        <v>18</v>
      </c>
      <c r="B687" s="6" t="s">
        <v>23</v>
      </c>
      <c r="C687" s="2">
        <v>2024</v>
      </c>
      <c r="D687" s="1" t="s">
        <v>34</v>
      </c>
      <c r="E687" s="1" t="s">
        <v>33</v>
      </c>
      <c r="F687" s="3">
        <v>45</v>
      </c>
    </row>
    <row r="688" spans="1:6" ht="15.75" customHeight="1" x14ac:dyDescent="0.25">
      <c r="A688" s="1" t="s">
        <v>18</v>
      </c>
      <c r="B688" s="6" t="s">
        <v>24</v>
      </c>
      <c r="C688" s="2">
        <v>2024</v>
      </c>
      <c r="D688" s="1" t="s">
        <v>34</v>
      </c>
      <c r="E688" s="1" t="s">
        <v>33</v>
      </c>
      <c r="F688" s="3">
        <v>402.48</v>
      </c>
    </row>
    <row r="689" spans="1:6" ht="15.75" customHeight="1" x14ac:dyDescent="0.25">
      <c r="A689" s="1" t="s">
        <v>18</v>
      </c>
      <c r="B689" s="6" t="s">
        <v>20</v>
      </c>
      <c r="C689" s="2">
        <v>2024</v>
      </c>
      <c r="D689" s="1" t="s">
        <v>34</v>
      </c>
      <c r="E689" s="1" t="s">
        <v>33</v>
      </c>
      <c r="F689" s="3">
        <v>7195.67</v>
      </c>
    </row>
    <row r="690" spans="1:6" ht="15.75" customHeight="1" x14ac:dyDescent="0.25">
      <c r="A690" s="1" t="s">
        <v>18</v>
      </c>
      <c r="B690" s="6" t="s">
        <v>50</v>
      </c>
      <c r="C690" s="2">
        <v>2024</v>
      </c>
      <c r="D690" s="1" t="s">
        <v>34</v>
      </c>
      <c r="E690" s="1" t="s">
        <v>33</v>
      </c>
      <c r="F690" s="3">
        <v>19003.75</v>
      </c>
    </row>
    <row r="691" spans="1:6" ht="15.75" customHeight="1" x14ac:dyDescent="0.25">
      <c r="A691" s="1" t="s">
        <v>18</v>
      </c>
      <c r="B691" s="6" t="s">
        <v>28</v>
      </c>
      <c r="C691" s="2">
        <v>2024</v>
      </c>
      <c r="D691" s="1" t="s">
        <v>34</v>
      </c>
      <c r="E691" s="1" t="s">
        <v>33</v>
      </c>
      <c r="F691" s="3">
        <v>71672.37</v>
      </c>
    </row>
    <row r="692" spans="1:6" ht="15.75" customHeight="1" x14ac:dyDescent="0.25">
      <c r="A692" s="1" t="s">
        <v>18</v>
      </c>
      <c r="B692" s="6" t="s">
        <v>27</v>
      </c>
      <c r="C692" s="2">
        <v>2024</v>
      </c>
      <c r="D692" s="1" t="s">
        <v>34</v>
      </c>
      <c r="E692" s="1" t="s">
        <v>33</v>
      </c>
      <c r="F692" s="3">
        <v>4548.47</v>
      </c>
    </row>
    <row r="693" spans="1:6" ht="15.75" customHeight="1" x14ac:dyDescent="0.25">
      <c r="A693" s="1" t="s">
        <v>18</v>
      </c>
      <c r="B693" s="6" t="s">
        <v>25</v>
      </c>
      <c r="C693" s="2">
        <v>2024</v>
      </c>
      <c r="D693" s="1" t="s">
        <v>34</v>
      </c>
      <c r="E693" s="1" t="s">
        <v>33</v>
      </c>
      <c r="F693" s="3">
        <v>119877.68</v>
      </c>
    </row>
    <row r="694" spans="1:6" ht="15.75" customHeight="1" x14ac:dyDescent="0.25">
      <c r="A694" s="1" t="s">
        <v>18</v>
      </c>
      <c r="B694" s="6" t="s">
        <v>53</v>
      </c>
      <c r="C694" s="2">
        <v>2024</v>
      </c>
      <c r="D694" s="1" t="s">
        <v>34</v>
      </c>
      <c r="E694" s="1" t="s">
        <v>33</v>
      </c>
      <c r="F694" s="3">
        <v>151657.95000000001</v>
      </c>
    </row>
    <row r="695" spans="1:6" ht="15.75" customHeight="1" x14ac:dyDescent="0.25">
      <c r="A695" s="1" t="s">
        <v>18</v>
      </c>
      <c r="B695" s="6" t="s">
        <v>47</v>
      </c>
      <c r="C695" s="2">
        <v>2024</v>
      </c>
      <c r="D695" s="1" t="s">
        <v>34</v>
      </c>
      <c r="E695" s="1" t="s">
        <v>33</v>
      </c>
      <c r="F695" s="3">
        <v>57731.89</v>
      </c>
    </row>
    <row r="696" spans="1:6" ht="15.75" customHeight="1" x14ac:dyDescent="0.25">
      <c r="A696" s="1" t="s">
        <v>18</v>
      </c>
      <c r="B696" s="6" t="s">
        <v>44</v>
      </c>
      <c r="C696" s="2">
        <v>2024</v>
      </c>
      <c r="D696" s="1" t="s">
        <v>34</v>
      </c>
      <c r="E696" s="1" t="s">
        <v>33</v>
      </c>
      <c r="F696" s="3">
        <v>4917.79</v>
      </c>
    </row>
    <row r="697" spans="1:6" ht="15.75" customHeight="1" x14ac:dyDescent="0.25">
      <c r="A697" s="1" t="s">
        <v>18</v>
      </c>
      <c r="B697" s="6" t="s">
        <v>36</v>
      </c>
      <c r="C697" s="2">
        <v>2024</v>
      </c>
      <c r="D697" s="1" t="s">
        <v>34</v>
      </c>
      <c r="E697" s="1" t="s">
        <v>33</v>
      </c>
      <c r="F697" s="3">
        <v>6942984.9900000002</v>
      </c>
    </row>
    <row r="698" spans="1:6" ht="15.75" customHeight="1" x14ac:dyDescent="0.25">
      <c r="A698" s="1" t="s">
        <v>37</v>
      </c>
      <c r="B698" s="6" t="s">
        <v>48</v>
      </c>
      <c r="C698" s="2">
        <v>2024</v>
      </c>
      <c r="D698" s="1" t="s">
        <v>34</v>
      </c>
      <c r="E698" s="1" t="s">
        <v>9</v>
      </c>
      <c r="F698" s="3">
        <v>346.17</v>
      </c>
    </row>
    <row r="699" spans="1:6" ht="15.75" customHeight="1" x14ac:dyDescent="0.25">
      <c r="A699" s="1" t="s">
        <v>37</v>
      </c>
      <c r="B699" s="6" t="s">
        <v>38</v>
      </c>
      <c r="C699" s="2">
        <v>2024</v>
      </c>
      <c r="D699" s="1" t="s">
        <v>34</v>
      </c>
      <c r="E699" s="1" t="s">
        <v>9</v>
      </c>
      <c r="F699" s="3">
        <v>1842.31</v>
      </c>
    </row>
    <row r="700" spans="1:6" ht="15.75" customHeight="1" x14ac:dyDescent="0.25">
      <c r="A700" s="1" t="s">
        <v>37</v>
      </c>
      <c r="B700" s="6" t="s">
        <v>39</v>
      </c>
      <c r="C700" s="2">
        <v>2024</v>
      </c>
      <c r="D700" s="1" t="s">
        <v>34</v>
      </c>
      <c r="E700" s="1" t="s">
        <v>9</v>
      </c>
      <c r="F700" s="3">
        <v>10839.58</v>
      </c>
    </row>
    <row r="701" spans="1:6" ht="15.75" customHeight="1" x14ac:dyDescent="0.25">
      <c r="A701" s="1" t="s">
        <v>37</v>
      </c>
      <c r="B701" s="6" t="s">
        <v>48</v>
      </c>
      <c r="C701" s="2">
        <v>2024</v>
      </c>
      <c r="D701" s="1" t="s">
        <v>34</v>
      </c>
      <c r="E701" s="1" t="s">
        <v>33</v>
      </c>
      <c r="F701" s="3">
        <v>1018.13</v>
      </c>
    </row>
    <row r="702" spans="1:6" ht="15.75" customHeight="1" x14ac:dyDescent="0.25">
      <c r="A702" s="1" t="s">
        <v>37</v>
      </c>
      <c r="B702" s="6" t="s">
        <v>38</v>
      </c>
      <c r="C702" s="2">
        <v>2024</v>
      </c>
      <c r="D702" s="1" t="s">
        <v>34</v>
      </c>
      <c r="E702" s="1" t="s">
        <v>33</v>
      </c>
      <c r="F702" s="3">
        <v>6450.86</v>
      </c>
    </row>
    <row r="703" spans="1:6" ht="15.75" customHeight="1" x14ac:dyDescent="0.25">
      <c r="A703" s="1" t="s">
        <v>37</v>
      </c>
      <c r="B703" s="6" t="s">
        <v>39</v>
      </c>
      <c r="C703" s="2">
        <v>2024</v>
      </c>
      <c r="D703" s="1" t="s">
        <v>34</v>
      </c>
      <c r="E703" s="1" t="s">
        <v>33</v>
      </c>
      <c r="F703" s="3">
        <v>19388.77</v>
      </c>
    </row>
    <row r="704" spans="1:6" ht="15.75" customHeight="1" x14ac:dyDescent="0.25">
      <c r="A704" s="1" t="s">
        <v>6</v>
      </c>
      <c r="B704" s="6" t="s">
        <v>10</v>
      </c>
      <c r="C704" s="2">
        <v>2024</v>
      </c>
      <c r="D704" s="1" t="s">
        <v>35</v>
      </c>
      <c r="E704" s="1" t="s">
        <v>9</v>
      </c>
      <c r="F704" s="3">
        <v>65697.19</v>
      </c>
    </row>
    <row r="705" spans="1:6" ht="15.75" customHeight="1" x14ac:dyDescent="0.25">
      <c r="A705" s="1" t="s">
        <v>6</v>
      </c>
      <c r="B705" s="6" t="s">
        <v>7</v>
      </c>
      <c r="C705" s="2">
        <v>2024</v>
      </c>
      <c r="D705" s="1" t="s">
        <v>35</v>
      </c>
      <c r="E705" s="1" t="s">
        <v>9</v>
      </c>
      <c r="F705" s="3">
        <v>100008.51</v>
      </c>
    </row>
    <row r="706" spans="1:6" ht="15.75" customHeight="1" x14ac:dyDescent="0.25">
      <c r="A706" s="1" t="s">
        <v>6</v>
      </c>
      <c r="B706" s="6" t="s">
        <v>11</v>
      </c>
      <c r="C706" s="2">
        <v>2024</v>
      </c>
      <c r="D706" s="1" t="s">
        <v>35</v>
      </c>
      <c r="E706" s="1" t="s">
        <v>9</v>
      </c>
      <c r="F706" s="3">
        <v>214634.03</v>
      </c>
    </row>
    <row r="707" spans="1:6" ht="15.75" customHeight="1" x14ac:dyDescent="0.25">
      <c r="A707" s="1" t="s">
        <v>6</v>
      </c>
      <c r="B707" s="6" t="s">
        <v>6</v>
      </c>
      <c r="C707" s="2">
        <v>2024</v>
      </c>
      <c r="D707" s="1" t="s">
        <v>35</v>
      </c>
      <c r="E707" s="1" t="s">
        <v>9</v>
      </c>
      <c r="F707" s="3">
        <v>14516729.640000001</v>
      </c>
    </row>
    <row r="708" spans="1:6" ht="15.75" customHeight="1" x14ac:dyDescent="0.25">
      <c r="A708" s="1" t="s">
        <v>6</v>
      </c>
      <c r="B708" s="6" t="s">
        <v>10</v>
      </c>
      <c r="C708" s="2">
        <v>2024</v>
      </c>
      <c r="D708" s="1" t="s">
        <v>35</v>
      </c>
      <c r="E708" s="1" t="s">
        <v>33</v>
      </c>
      <c r="F708" s="3">
        <v>229696.35</v>
      </c>
    </row>
    <row r="709" spans="1:6" ht="15.75" customHeight="1" x14ac:dyDescent="0.25">
      <c r="A709" s="1" t="s">
        <v>6</v>
      </c>
      <c r="B709" s="6" t="s">
        <v>7</v>
      </c>
      <c r="C709" s="2">
        <v>2024</v>
      </c>
      <c r="D709" s="1" t="s">
        <v>35</v>
      </c>
      <c r="E709" s="1" t="s">
        <v>33</v>
      </c>
      <c r="F709" s="3">
        <v>331357.76</v>
      </c>
    </row>
    <row r="710" spans="1:6" ht="15.75" customHeight="1" x14ac:dyDescent="0.25">
      <c r="A710" s="1" t="s">
        <v>6</v>
      </c>
      <c r="B710" s="6" t="s">
        <v>11</v>
      </c>
      <c r="C710" s="2">
        <v>2024</v>
      </c>
      <c r="D710" s="1" t="s">
        <v>35</v>
      </c>
      <c r="E710" s="1" t="s">
        <v>33</v>
      </c>
      <c r="F710" s="3">
        <v>717319.89</v>
      </c>
    </row>
    <row r="711" spans="1:6" ht="15.75" customHeight="1" x14ac:dyDescent="0.25">
      <c r="A711" s="1" t="s">
        <v>6</v>
      </c>
      <c r="B711" s="6" t="s">
        <v>6</v>
      </c>
      <c r="C711" s="2">
        <v>2024</v>
      </c>
      <c r="D711" s="1" t="s">
        <v>35</v>
      </c>
      <c r="E711" s="1" t="s">
        <v>33</v>
      </c>
      <c r="F711" s="3">
        <v>41453126.039999999</v>
      </c>
    </row>
    <row r="712" spans="1:6" ht="15.75" customHeight="1" x14ac:dyDescent="0.25">
      <c r="A712" s="1" t="s">
        <v>12</v>
      </c>
      <c r="B712" s="6" t="s">
        <v>13</v>
      </c>
      <c r="C712" s="2">
        <v>2024</v>
      </c>
      <c r="D712" s="1" t="s">
        <v>35</v>
      </c>
      <c r="E712" s="1" t="s">
        <v>9</v>
      </c>
      <c r="F712" s="3">
        <v>112.15</v>
      </c>
    </row>
    <row r="713" spans="1:6" ht="15.75" customHeight="1" x14ac:dyDescent="0.25">
      <c r="A713" s="1" t="s">
        <v>12</v>
      </c>
      <c r="B713" s="6" t="s">
        <v>15</v>
      </c>
      <c r="C713" s="2">
        <v>2024</v>
      </c>
      <c r="D713" s="1" t="s">
        <v>35</v>
      </c>
      <c r="E713" s="1" t="s">
        <v>9</v>
      </c>
      <c r="F713" s="3">
        <v>6466.89</v>
      </c>
    </row>
    <row r="714" spans="1:6" ht="15.75" customHeight="1" x14ac:dyDescent="0.25">
      <c r="A714" s="1" t="s">
        <v>12</v>
      </c>
      <c r="B714" s="6" t="s">
        <v>51</v>
      </c>
      <c r="C714" s="2">
        <v>2024</v>
      </c>
      <c r="D714" s="1" t="s">
        <v>35</v>
      </c>
      <c r="E714" s="1" t="s">
        <v>9</v>
      </c>
      <c r="F714" s="3">
        <v>96560.03</v>
      </c>
    </row>
    <row r="715" spans="1:6" ht="15.75" customHeight="1" x14ac:dyDescent="0.25">
      <c r="A715" s="1" t="s">
        <v>12</v>
      </c>
      <c r="B715" s="6" t="s">
        <v>52</v>
      </c>
      <c r="C715" s="2">
        <v>2024</v>
      </c>
      <c r="D715" s="1" t="s">
        <v>35</v>
      </c>
      <c r="E715" s="1" t="s">
        <v>9</v>
      </c>
      <c r="F715" s="3">
        <v>2436784.21</v>
      </c>
    </row>
    <row r="716" spans="1:6" ht="15.75" customHeight="1" x14ac:dyDescent="0.25">
      <c r="A716" s="1" t="s">
        <v>12</v>
      </c>
      <c r="B716" s="6" t="s">
        <v>17</v>
      </c>
      <c r="C716" s="2">
        <v>2024</v>
      </c>
      <c r="D716" s="1" t="s">
        <v>35</v>
      </c>
      <c r="E716" s="1" t="s">
        <v>9</v>
      </c>
      <c r="F716" s="3">
        <v>5832431.0300000003</v>
      </c>
    </row>
    <row r="717" spans="1:6" ht="15.75" customHeight="1" x14ac:dyDescent="0.25">
      <c r="A717" s="1" t="s">
        <v>12</v>
      </c>
      <c r="B717" s="6" t="s">
        <v>13</v>
      </c>
      <c r="C717" s="2">
        <v>2024</v>
      </c>
      <c r="D717" s="1" t="s">
        <v>35</v>
      </c>
      <c r="E717" s="1" t="s">
        <v>33</v>
      </c>
      <c r="F717" s="3">
        <v>311.85000000000002</v>
      </c>
    </row>
    <row r="718" spans="1:6" ht="15.75" customHeight="1" x14ac:dyDescent="0.25">
      <c r="A718" s="1" t="s">
        <v>12</v>
      </c>
      <c r="B718" s="6" t="s">
        <v>15</v>
      </c>
      <c r="C718" s="2">
        <v>2024</v>
      </c>
      <c r="D718" s="1" t="s">
        <v>35</v>
      </c>
      <c r="E718" s="1" t="s">
        <v>33</v>
      </c>
      <c r="F718" s="3">
        <v>11378.11</v>
      </c>
    </row>
    <row r="719" spans="1:6" ht="15.75" customHeight="1" x14ac:dyDescent="0.25">
      <c r="A719" s="1" t="s">
        <v>12</v>
      </c>
      <c r="B719" s="6" t="s">
        <v>51</v>
      </c>
      <c r="C719" s="2">
        <v>2024</v>
      </c>
      <c r="D719" s="1" t="s">
        <v>35</v>
      </c>
      <c r="E719" s="1" t="s">
        <v>33</v>
      </c>
      <c r="F719" s="3">
        <v>148700.42000000001</v>
      </c>
    </row>
    <row r="720" spans="1:6" ht="15.75" customHeight="1" x14ac:dyDescent="0.25">
      <c r="A720" s="1" t="s">
        <v>12</v>
      </c>
      <c r="B720" s="6" t="s">
        <v>52</v>
      </c>
      <c r="C720" s="2">
        <v>2024</v>
      </c>
      <c r="D720" s="1" t="s">
        <v>35</v>
      </c>
      <c r="E720" s="1" t="s">
        <v>33</v>
      </c>
      <c r="F720" s="3">
        <v>2859758.1</v>
      </c>
    </row>
    <row r="721" spans="1:6" ht="15.75" customHeight="1" x14ac:dyDescent="0.25">
      <c r="A721" s="1" t="s">
        <v>12</v>
      </c>
      <c r="B721" s="6" t="s">
        <v>17</v>
      </c>
      <c r="C721" s="2">
        <v>2024</v>
      </c>
      <c r="D721" s="1" t="s">
        <v>35</v>
      </c>
      <c r="E721" s="1" t="s">
        <v>33</v>
      </c>
      <c r="F721" s="3">
        <v>17081547.649999999</v>
      </c>
    </row>
    <row r="722" spans="1:6" ht="15.75" customHeight="1" x14ac:dyDescent="0.25">
      <c r="A722" s="1" t="s">
        <v>18</v>
      </c>
      <c r="B722" s="6" t="s">
        <v>21</v>
      </c>
      <c r="C722" s="2">
        <v>2024</v>
      </c>
      <c r="D722" s="1" t="s">
        <v>35</v>
      </c>
      <c r="E722" s="1" t="s">
        <v>9</v>
      </c>
      <c r="F722" s="3">
        <v>1060.97</v>
      </c>
    </row>
    <row r="723" spans="1:6" ht="15.75" customHeight="1" x14ac:dyDescent="0.25">
      <c r="A723" s="1" t="s">
        <v>18</v>
      </c>
      <c r="B723" s="6" t="s">
        <v>22</v>
      </c>
      <c r="C723" s="2">
        <v>2024</v>
      </c>
      <c r="D723" s="1" t="s">
        <v>35</v>
      </c>
      <c r="E723" s="1" t="s">
        <v>9</v>
      </c>
      <c r="F723" s="3">
        <v>1443.93</v>
      </c>
    </row>
    <row r="724" spans="1:6" ht="15.75" customHeight="1" x14ac:dyDescent="0.25">
      <c r="A724" s="1" t="s">
        <v>18</v>
      </c>
      <c r="B724" s="6" t="s">
        <v>26</v>
      </c>
      <c r="C724" s="2">
        <v>2024</v>
      </c>
      <c r="D724" s="1" t="s">
        <v>35</v>
      </c>
      <c r="E724" s="1" t="s">
        <v>9</v>
      </c>
      <c r="F724" s="3">
        <v>4890.8999999999996</v>
      </c>
    </row>
    <row r="725" spans="1:6" ht="15.75" customHeight="1" x14ac:dyDescent="0.25">
      <c r="A725" s="1" t="s">
        <v>18</v>
      </c>
      <c r="B725" s="6" t="s">
        <v>23</v>
      </c>
      <c r="C725" s="2">
        <v>2024</v>
      </c>
      <c r="D725" s="1" t="s">
        <v>35</v>
      </c>
      <c r="E725" s="1" t="s">
        <v>9</v>
      </c>
      <c r="F725" s="3">
        <v>8231.7900000000009</v>
      </c>
    </row>
    <row r="726" spans="1:6" ht="15.75" customHeight="1" x14ac:dyDescent="0.25">
      <c r="A726" s="1" t="s">
        <v>18</v>
      </c>
      <c r="B726" s="6" t="s">
        <v>24</v>
      </c>
      <c r="C726" s="2">
        <v>2024</v>
      </c>
      <c r="D726" s="1" t="s">
        <v>35</v>
      </c>
      <c r="E726" s="1" t="s">
        <v>9</v>
      </c>
      <c r="F726" s="3">
        <v>19408.54</v>
      </c>
    </row>
    <row r="727" spans="1:6" ht="15.75" customHeight="1" x14ac:dyDescent="0.25">
      <c r="A727" s="1" t="s">
        <v>18</v>
      </c>
      <c r="B727" s="6" t="s">
        <v>20</v>
      </c>
      <c r="C727" s="2">
        <v>2024</v>
      </c>
      <c r="D727" s="1" t="s">
        <v>35</v>
      </c>
      <c r="E727" s="1" t="s">
        <v>9</v>
      </c>
      <c r="F727" s="3">
        <v>35243.19</v>
      </c>
    </row>
    <row r="728" spans="1:6" ht="15.75" customHeight="1" x14ac:dyDescent="0.25">
      <c r="A728" s="1" t="s">
        <v>18</v>
      </c>
      <c r="B728" s="6" t="s">
        <v>50</v>
      </c>
      <c r="C728" s="2">
        <v>2024</v>
      </c>
      <c r="D728" s="1" t="s">
        <v>35</v>
      </c>
      <c r="E728" s="1" t="s">
        <v>9</v>
      </c>
      <c r="F728" s="3">
        <v>70570.63</v>
      </c>
    </row>
    <row r="729" spans="1:6" ht="15.75" customHeight="1" x14ac:dyDescent="0.25">
      <c r="A729" s="1" t="s">
        <v>18</v>
      </c>
      <c r="B729" s="6" t="s">
        <v>28</v>
      </c>
      <c r="C729" s="2">
        <v>2024</v>
      </c>
      <c r="D729" s="1" t="s">
        <v>35</v>
      </c>
      <c r="E729" s="1" t="s">
        <v>9</v>
      </c>
      <c r="F729" s="3">
        <v>11862.52</v>
      </c>
    </row>
    <row r="730" spans="1:6" ht="15.75" customHeight="1" x14ac:dyDescent="0.25">
      <c r="A730" s="1" t="s">
        <v>18</v>
      </c>
      <c r="B730" s="6" t="s">
        <v>27</v>
      </c>
      <c r="C730" s="2">
        <v>2024</v>
      </c>
      <c r="D730" s="1" t="s">
        <v>35</v>
      </c>
      <c r="E730" s="1" t="s">
        <v>9</v>
      </c>
      <c r="F730" s="3">
        <v>41117.89</v>
      </c>
    </row>
    <row r="731" spans="1:6" ht="15.75" customHeight="1" x14ac:dyDescent="0.25">
      <c r="A731" s="1" t="s">
        <v>18</v>
      </c>
      <c r="B731" s="6" t="s">
        <v>25</v>
      </c>
      <c r="C731" s="2">
        <v>2024</v>
      </c>
      <c r="D731" s="1" t="s">
        <v>35</v>
      </c>
      <c r="E731" s="1" t="s">
        <v>9</v>
      </c>
      <c r="F731" s="3">
        <v>80160.399999999994</v>
      </c>
    </row>
    <row r="732" spans="1:6" ht="15.75" customHeight="1" x14ac:dyDescent="0.25">
      <c r="A732" s="1" t="s">
        <v>18</v>
      </c>
      <c r="B732" s="6" t="s">
        <v>53</v>
      </c>
      <c r="C732" s="2">
        <v>2024</v>
      </c>
      <c r="D732" s="1" t="s">
        <v>35</v>
      </c>
      <c r="E732" s="1" t="s">
        <v>9</v>
      </c>
      <c r="F732" s="3">
        <v>69418.679999999993</v>
      </c>
    </row>
    <row r="733" spans="1:6" ht="15.75" customHeight="1" x14ac:dyDescent="0.25">
      <c r="A733" s="1" t="s">
        <v>18</v>
      </c>
      <c r="B733" s="6" t="s">
        <v>47</v>
      </c>
      <c r="C733" s="2">
        <v>2024</v>
      </c>
      <c r="D733" s="1" t="s">
        <v>35</v>
      </c>
      <c r="E733" s="1" t="s">
        <v>9</v>
      </c>
      <c r="F733" s="3">
        <v>174225.74</v>
      </c>
    </row>
    <row r="734" spans="1:6" ht="15.75" customHeight="1" x14ac:dyDescent="0.25">
      <c r="A734" s="1" t="s">
        <v>18</v>
      </c>
      <c r="B734" s="6" t="s">
        <v>44</v>
      </c>
      <c r="C734" s="2">
        <v>2024</v>
      </c>
      <c r="D734" s="1" t="s">
        <v>35</v>
      </c>
      <c r="E734" s="1" t="s">
        <v>9</v>
      </c>
      <c r="F734" s="3">
        <v>2424735.5099999998</v>
      </c>
    </row>
    <row r="735" spans="1:6" ht="15.75" customHeight="1" x14ac:dyDescent="0.25">
      <c r="A735" s="1" t="s">
        <v>18</v>
      </c>
      <c r="B735" s="6" t="s">
        <v>36</v>
      </c>
      <c r="C735" s="2">
        <v>2024</v>
      </c>
      <c r="D735" s="1" t="s">
        <v>35</v>
      </c>
      <c r="E735" s="1" t="s">
        <v>9</v>
      </c>
      <c r="F735" s="3">
        <v>1262026.67</v>
      </c>
    </row>
    <row r="736" spans="1:6" ht="15.75" customHeight="1" x14ac:dyDescent="0.25">
      <c r="A736" s="1" t="s">
        <v>18</v>
      </c>
      <c r="B736" s="6" t="s">
        <v>21</v>
      </c>
      <c r="C736" s="2">
        <v>2024</v>
      </c>
      <c r="D736" s="1" t="s">
        <v>35</v>
      </c>
      <c r="E736" s="1" t="s">
        <v>33</v>
      </c>
      <c r="F736" s="3">
        <v>54</v>
      </c>
    </row>
    <row r="737" spans="1:6" ht="15.75" customHeight="1" x14ac:dyDescent="0.25">
      <c r="A737" s="1" t="s">
        <v>18</v>
      </c>
      <c r="B737" s="6" t="s">
        <v>23</v>
      </c>
      <c r="C737" s="2">
        <v>2024</v>
      </c>
      <c r="D737" s="1" t="s">
        <v>35</v>
      </c>
      <c r="E737" s="1" t="s">
        <v>33</v>
      </c>
      <c r="F737" s="3">
        <v>188.73</v>
      </c>
    </row>
    <row r="738" spans="1:6" ht="15.75" customHeight="1" x14ac:dyDescent="0.25">
      <c r="A738" s="1" t="s">
        <v>18</v>
      </c>
      <c r="B738" s="6" t="s">
        <v>24</v>
      </c>
      <c r="C738" s="2">
        <v>2024</v>
      </c>
      <c r="D738" s="1" t="s">
        <v>35</v>
      </c>
      <c r="E738" s="1" t="s">
        <v>33</v>
      </c>
      <c r="F738" s="3">
        <v>268.63</v>
      </c>
    </row>
    <row r="739" spans="1:6" ht="15.75" customHeight="1" x14ac:dyDescent="0.25">
      <c r="A739" s="1" t="s">
        <v>18</v>
      </c>
      <c r="B739" s="6" t="s">
        <v>20</v>
      </c>
      <c r="C739" s="2">
        <v>2024</v>
      </c>
      <c r="D739" s="1" t="s">
        <v>35</v>
      </c>
      <c r="E739" s="1" t="s">
        <v>33</v>
      </c>
      <c r="F739" s="3">
        <v>14200.74</v>
      </c>
    </row>
    <row r="740" spans="1:6" ht="15.75" customHeight="1" x14ac:dyDescent="0.25">
      <c r="A740" s="1" t="s">
        <v>18</v>
      </c>
      <c r="B740" s="6" t="s">
        <v>50</v>
      </c>
      <c r="C740" s="2">
        <v>2024</v>
      </c>
      <c r="D740" s="1" t="s">
        <v>35</v>
      </c>
      <c r="E740" s="1" t="s">
        <v>33</v>
      </c>
      <c r="F740" s="3">
        <v>26823.81</v>
      </c>
    </row>
    <row r="741" spans="1:6" ht="15.75" customHeight="1" x14ac:dyDescent="0.25">
      <c r="A741" s="1" t="s">
        <v>18</v>
      </c>
      <c r="B741" s="6" t="s">
        <v>28</v>
      </c>
      <c r="C741" s="2">
        <v>2024</v>
      </c>
      <c r="D741" s="1" t="s">
        <v>35</v>
      </c>
      <c r="E741" s="1" t="s">
        <v>33</v>
      </c>
      <c r="F741" s="3">
        <v>31364.18</v>
      </c>
    </row>
    <row r="742" spans="1:6" ht="15.75" customHeight="1" x14ac:dyDescent="0.25">
      <c r="A742" s="1" t="s">
        <v>18</v>
      </c>
      <c r="B742" s="6" t="s">
        <v>27</v>
      </c>
      <c r="C742" s="2">
        <v>2024</v>
      </c>
      <c r="D742" s="1" t="s">
        <v>35</v>
      </c>
      <c r="E742" s="1" t="s">
        <v>33</v>
      </c>
      <c r="F742" s="3">
        <v>874.87</v>
      </c>
    </row>
    <row r="743" spans="1:6" ht="15.75" customHeight="1" x14ac:dyDescent="0.25">
      <c r="A743" s="1" t="s">
        <v>18</v>
      </c>
      <c r="B743" s="6" t="s">
        <v>25</v>
      </c>
      <c r="C743" s="2">
        <v>2024</v>
      </c>
      <c r="D743" s="1" t="s">
        <v>35</v>
      </c>
      <c r="E743" s="1" t="s">
        <v>33</v>
      </c>
      <c r="F743" s="3">
        <v>118815.15</v>
      </c>
    </row>
    <row r="744" spans="1:6" ht="15.75" customHeight="1" x14ac:dyDescent="0.25">
      <c r="A744" s="1" t="s">
        <v>18</v>
      </c>
      <c r="B744" s="6" t="s">
        <v>53</v>
      </c>
      <c r="C744" s="2">
        <v>2024</v>
      </c>
      <c r="D744" s="1" t="s">
        <v>35</v>
      </c>
      <c r="E744" s="1" t="s">
        <v>33</v>
      </c>
      <c r="F744" s="3">
        <v>201477</v>
      </c>
    </row>
    <row r="745" spans="1:6" ht="15.75" customHeight="1" x14ac:dyDescent="0.25">
      <c r="A745" s="1" t="s">
        <v>18</v>
      </c>
      <c r="B745" s="6" t="s">
        <v>47</v>
      </c>
      <c r="C745" s="2">
        <v>2024</v>
      </c>
      <c r="D745" s="1" t="s">
        <v>35</v>
      </c>
      <c r="E745" s="1" t="s">
        <v>33</v>
      </c>
      <c r="F745" s="3">
        <v>64019.61</v>
      </c>
    </row>
    <row r="746" spans="1:6" ht="15.75" customHeight="1" x14ac:dyDescent="0.25">
      <c r="A746" s="1" t="s">
        <v>18</v>
      </c>
      <c r="B746" s="6" t="s">
        <v>44</v>
      </c>
      <c r="C746" s="2">
        <v>2024</v>
      </c>
      <c r="D746" s="1" t="s">
        <v>35</v>
      </c>
      <c r="E746" s="1" t="s">
        <v>33</v>
      </c>
      <c r="F746" s="3">
        <v>4070.22</v>
      </c>
    </row>
    <row r="747" spans="1:6" ht="15.75" customHeight="1" x14ac:dyDescent="0.25">
      <c r="A747" s="1" t="s">
        <v>18</v>
      </c>
      <c r="B747" s="6" t="s">
        <v>36</v>
      </c>
      <c r="C747" s="2">
        <v>2024</v>
      </c>
      <c r="D747" s="1" t="s">
        <v>35</v>
      </c>
      <c r="E747" s="1" t="s">
        <v>33</v>
      </c>
      <c r="F747" s="3">
        <v>7125423.2000000002</v>
      </c>
    </row>
    <row r="748" spans="1:6" ht="15.75" customHeight="1" x14ac:dyDescent="0.25">
      <c r="A748" s="1" t="s">
        <v>37</v>
      </c>
      <c r="B748" s="6" t="s">
        <v>48</v>
      </c>
      <c r="C748" s="2">
        <v>2024</v>
      </c>
      <c r="D748" s="1" t="s">
        <v>35</v>
      </c>
      <c r="E748" s="1" t="s">
        <v>9</v>
      </c>
      <c r="F748" s="3">
        <v>466.15</v>
      </c>
    </row>
    <row r="749" spans="1:6" ht="15.75" customHeight="1" x14ac:dyDescent="0.25">
      <c r="A749" s="1" t="s">
        <v>37</v>
      </c>
      <c r="B749" s="6" t="s">
        <v>38</v>
      </c>
      <c r="C749" s="2">
        <v>2024</v>
      </c>
      <c r="D749" s="1" t="s">
        <v>35</v>
      </c>
      <c r="E749" s="1" t="s">
        <v>9</v>
      </c>
      <c r="F749" s="3">
        <v>1514.79</v>
      </c>
    </row>
    <row r="750" spans="1:6" ht="15.75" customHeight="1" x14ac:dyDescent="0.25">
      <c r="A750" s="1" t="s">
        <v>37</v>
      </c>
      <c r="B750" s="6" t="s">
        <v>39</v>
      </c>
      <c r="C750" s="2">
        <v>2024</v>
      </c>
      <c r="D750" s="1" t="s">
        <v>35</v>
      </c>
      <c r="E750" s="1" t="s">
        <v>9</v>
      </c>
      <c r="F750" s="3">
        <v>6090.14</v>
      </c>
    </row>
    <row r="751" spans="1:6" ht="15.75" customHeight="1" x14ac:dyDescent="0.25">
      <c r="A751" s="1" t="s">
        <v>37</v>
      </c>
      <c r="B751" s="6" t="s">
        <v>48</v>
      </c>
      <c r="C751" s="2">
        <v>2024</v>
      </c>
      <c r="D751" s="1" t="s">
        <v>35</v>
      </c>
      <c r="E751" s="1" t="s">
        <v>33</v>
      </c>
      <c r="F751" s="3">
        <v>1826.26</v>
      </c>
    </row>
    <row r="752" spans="1:6" ht="15.75" customHeight="1" x14ac:dyDescent="0.25">
      <c r="A752" s="1" t="s">
        <v>37</v>
      </c>
      <c r="B752" s="6" t="s">
        <v>38</v>
      </c>
      <c r="C752" s="2">
        <v>2024</v>
      </c>
      <c r="D752" s="1" t="s">
        <v>35</v>
      </c>
      <c r="E752" s="1" t="s">
        <v>33</v>
      </c>
      <c r="F752" s="3">
        <v>3706.24</v>
      </c>
    </row>
    <row r="753" spans="1:6" ht="15.75" customHeight="1" x14ac:dyDescent="0.25">
      <c r="A753" s="1" t="s">
        <v>37</v>
      </c>
      <c r="B753" s="6" t="s">
        <v>39</v>
      </c>
      <c r="C753" s="2">
        <v>2024</v>
      </c>
      <c r="D753" s="1" t="s">
        <v>35</v>
      </c>
      <c r="E753" s="1" t="s">
        <v>33</v>
      </c>
      <c r="F753" s="3">
        <v>9533.73</v>
      </c>
    </row>
    <row r="754" spans="1:6" ht="15.75" customHeight="1" x14ac:dyDescent="0.25">
      <c r="A754" s="1" t="s">
        <v>6</v>
      </c>
      <c r="B754" s="6" t="s">
        <v>10</v>
      </c>
      <c r="C754" s="2">
        <v>2024</v>
      </c>
      <c r="D754" s="1" t="s">
        <v>40</v>
      </c>
      <c r="E754" s="1" t="s">
        <v>9</v>
      </c>
      <c r="F754" s="3">
        <v>73526.62</v>
      </c>
    </row>
    <row r="755" spans="1:6" ht="15.75" customHeight="1" x14ac:dyDescent="0.25">
      <c r="A755" s="1" t="s">
        <v>6</v>
      </c>
      <c r="B755" s="6" t="s">
        <v>7</v>
      </c>
      <c r="C755" s="2">
        <v>2024</v>
      </c>
      <c r="D755" s="1" t="s">
        <v>40</v>
      </c>
      <c r="E755" s="1" t="s">
        <v>9</v>
      </c>
      <c r="F755" s="3">
        <v>125443.02</v>
      </c>
    </row>
    <row r="756" spans="1:6" ht="15.75" customHeight="1" x14ac:dyDescent="0.25">
      <c r="A756" s="1" t="s">
        <v>6</v>
      </c>
      <c r="B756" s="6" t="s">
        <v>11</v>
      </c>
      <c r="C756" s="2">
        <v>2024</v>
      </c>
      <c r="D756" s="1" t="s">
        <v>40</v>
      </c>
      <c r="E756" s="1" t="s">
        <v>9</v>
      </c>
      <c r="F756" s="3">
        <v>207515.01</v>
      </c>
    </row>
    <row r="757" spans="1:6" ht="15.75" customHeight="1" x14ac:dyDescent="0.25">
      <c r="A757" s="1" t="s">
        <v>6</v>
      </c>
      <c r="B757" s="6" t="s">
        <v>6</v>
      </c>
      <c r="C757" s="2">
        <v>2024</v>
      </c>
      <c r="D757" s="1" t="s">
        <v>40</v>
      </c>
      <c r="E757" s="1" t="s">
        <v>9</v>
      </c>
      <c r="F757" s="3">
        <v>14410716.08</v>
      </c>
    </row>
    <row r="758" spans="1:6" ht="15.75" customHeight="1" x14ac:dyDescent="0.25">
      <c r="A758" s="1" t="s">
        <v>6</v>
      </c>
      <c r="B758" s="6" t="s">
        <v>10</v>
      </c>
      <c r="C758" s="2">
        <v>2024</v>
      </c>
      <c r="D758" s="1" t="s">
        <v>40</v>
      </c>
      <c r="E758" s="1" t="s">
        <v>33</v>
      </c>
      <c r="F758" s="3">
        <v>246080.44</v>
      </c>
    </row>
    <row r="759" spans="1:6" ht="15.75" customHeight="1" x14ac:dyDescent="0.25">
      <c r="A759" s="1" t="s">
        <v>6</v>
      </c>
      <c r="B759" s="6" t="s">
        <v>7</v>
      </c>
      <c r="C759" s="2">
        <v>2024</v>
      </c>
      <c r="D759" s="1" t="s">
        <v>40</v>
      </c>
      <c r="E759" s="1" t="s">
        <v>33</v>
      </c>
      <c r="F759" s="3">
        <v>432318.25</v>
      </c>
    </row>
    <row r="760" spans="1:6" ht="15.75" customHeight="1" x14ac:dyDescent="0.25">
      <c r="A760" s="1" t="s">
        <v>6</v>
      </c>
      <c r="B760" s="6" t="s">
        <v>11</v>
      </c>
      <c r="C760" s="2">
        <v>2024</v>
      </c>
      <c r="D760" s="1" t="s">
        <v>40</v>
      </c>
      <c r="E760" s="1" t="s">
        <v>33</v>
      </c>
      <c r="F760" s="3">
        <v>748908.7</v>
      </c>
    </row>
    <row r="761" spans="1:6" ht="15.75" customHeight="1" x14ac:dyDescent="0.25">
      <c r="A761" s="1" t="s">
        <v>6</v>
      </c>
      <c r="B761" s="6" t="s">
        <v>6</v>
      </c>
      <c r="C761" s="2">
        <v>2024</v>
      </c>
      <c r="D761" s="1" t="s">
        <v>40</v>
      </c>
      <c r="E761" s="1" t="s">
        <v>33</v>
      </c>
      <c r="F761" s="3">
        <v>42716241.200000003</v>
      </c>
    </row>
    <row r="762" spans="1:6" ht="15.75" customHeight="1" x14ac:dyDescent="0.25">
      <c r="A762" s="1" t="s">
        <v>12</v>
      </c>
      <c r="B762" s="6" t="s">
        <v>13</v>
      </c>
      <c r="C762" s="2">
        <v>2024</v>
      </c>
      <c r="D762" s="1" t="s">
        <v>40</v>
      </c>
      <c r="E762" s="1" t="s">
        <v>9</v>
      </c>
      <c r="F762" s="3">
        <v>28.75</v>
      </c>
    </row>
    <row r="763" spans="1:6" ht="15.75" customHeight="1" x14ac:dyDescent="0.25">
      <c r="A763" s="1" t="s">
        <v>12</v>
      </c>
      <c r="B763" s="6" t="s">
        <v>15</v>
      </c>
      <c r="C763" s="2">
        <v>2024</v>
      </c>
      <c r="D763" s="1" t="s">
        <v>40</v>
      </c>
      <c r="E763" s="1" t="s">
        <v>9</v>
      </c>
      <c r="F763" s="3">
        <v>4972.3100000000004</v>
      </c>
    </row>
    <row r="764" spans="1:6" ht="15.75" customHeight="1" x14ac:dyDescent="0.25">
      <c r="A764" s="1" t="s">
        <v>12</v>
      </c>
      <c r="B764" s="6" t="s">
        <v>51</v>
      </c>
      <c r="C764" s="2">
        <v>2024</v>
      </c>
      <c r="D764" s="1" t="s">
        <v>40</v>
      </c>
      <c r="E764" s="1" t="s">
        <v>9</v>
      </c>
      <c r="F764" s="3">
        <v>49675.96</v>
      </c>
    </row>
    <row r="765" spans="1:6" ht="15.75" customHeight="1" x14ac:dyDescent="0.25">
      <c r="A765" s="1" t="s">
        <v>12</v>
      </c>
      <c r="B765" s="6" t="s">
        <v>52</v>
      </c>
      <c r="C765" s="2">
        <v>2024</v>
      </c>
      <c r="D765" s="1" t="s">
        <v>40</v>
      </c>
      <c r="E765" s="1" t="s">
        <v>9</v>
      </c>
      <c r="F765" s="3">
        <v>2485556.7599999998</v>
      </c>
    </row>
    <row r="766" spans="1:6" ht="15.75" customHeight="1" x14ac:dyDescent="0.25">
      <c r="A766" s="1" t="s">
        <v>12</v>
      </c>
      <c r="B766" s="6" t="s">
        <v>17</v>
      </c>
      <c r="C766" s="2">
        <v>2024</v>
      </c>
      <c r="D766" s="1" t="s">
        <v>40</v>
      </c>
      <c r="E766" s="1" t="s">
        <v>9</v>
      </c>
      <c r="F766" s="3">
        <v>5863621.9100000001</v>
      </c>
    </row>
    <row r="767" spans="1:6" ht="15.75" customHeight="1" x14ac:dyDescent="0.25">
      <c r="A767" s="1" t="s">
        <v>12</v>
      </c>
      <c r="B767" s="6" t="s">
        <v>13</v>
      </c>
      <c r="C767" s="2">
        <v>2024</v>
      </c>
      <c r="D767" s="1" t="s">
        <v>40</v>
      </c>
      <c r="E767" s="1" t="s">
        <v>33</v>
      </c>
      <c r="F767" s="3">
        <v>25</v>
      </c>
    </row>
    <row r="768" spans="1:6" ht="15.75" customHeight="1" x14ac:dyDescent="0.25">
      <c r="A768" s="1" t="s">
        <v>12</v>
      </c>
      <c r="B768" s="6" t="s">
        <v>15</v>
      </c>
      <c r="C768" s="2">
        <v>2024</v>
      </c>
      <c r="D768" s="1" t="s">
        <v>40</v>
      </c>
      <c r="E768" s="1" t="s">
        <v>33</v>
      </c>
      <c r="F768" s="3">
        <v>8855.02</v>
      </c>
    </row>
    <row r="769" spans="1:6" ht="15.75" customHeight="1" x14ac:dyDescent="0.25">
      <c r="A769" s="1" t="s">
        <v>12</v>
      </c>
      <c r="B769" s="6" t="s">
        <v>51</v>
      </c>
      <c r="C769" s="2">
        <v>2024</v>
      </c>
      <c r="D769" s="1" t="s">
        <v>40</v>
      </c>
      <c r="E769" s="1" t="s">
        <v>33</v>
      </c>
      <c r="F769" s="3">
        <v>76838.09</v>
      </c>
    </row>
    <row r="770" spans="1:6" ht="15.75" customHeight="1" x14ac:dyDescent="0.25">
      <c r="A770" s="1" t="s">
        <v>12</v>
      </c>
      <c r="B770" s="6" t="s">
        <v>52</v>
      </c>
      <c r="C770" s="2">
        <v>2024</v>
      </c>
      <c r="D770" s="1" t="s">
        <v>40</v>
      </c>
      <c r="E770" s="1" t="s">
        <v>33</v>
      </c>
      <c r="F770" s="3">
        <v>3250855.29</v>
      </c>
    </row>
    <row r="771" spans="1:6" ht="15.75" customHeight="1" x14ac:dyDescent="0.25">
      <c r="A771" s="1" t="s">
        <v>12</v>
      </c>
      <c r="B771" s="6" t="s">
        <v>17</v>
      </c>
      <c r="C771" s="2">
        <v>2024</v>
      </c>
      <c r="D771" s="1" t="s">
        <v>40</v>
      </c>
      <c r="E771" s="1" t="s">
        <v>33</v>
      </c>
      <c r="F771" s="3">
        <v>17826289.100000001</v>
      </c>
    </row>
    <row r="772" spans="1:6" ht="15.75" customHeight="1" x14ac:dyDescent="0.25">
      <c r="A772" s="1" t="s">
        <v>18</v>
      </c>
      <c r="B772" s="6" t="s">
        <v>21</v>
      </c>
      <c r="C772" s="2">
        <v>2024</v>
      </c>
      <c r="D772" s="1" t="s">
        <v>40</v>
      </c>
      <c r="E772" s="1" t="s">
        <v>9</v>
      </c>
      <c r="F772" s="3">
        <v>2998.28</v>
      </c>
    </row>
    <row r="773" spans="1:6" ht="15.75" customHeight="1" x14ac:dyDescent="0.25">
      <c r="A773" s="1" t="s">
        <v>18</v>
      </c>
      <c r="B773" s="6" t="s">
        <v>22</v>
      </c>
      <c r="C773" s="2">
        <v>2024</v>
      </c>
      <c r="D773" s="1" t="s">
        <v>40</v>
      </c>
      <c r="E773" s="1" t="s">
        <v>9</v>
      </c>
      <c r="F773" s="3">
        <v>466.62</v>
      </c>
    </row>
    <row r="774" spans="1:6" ht="15.75" customHeight="1" x14ac:dyDescent="0.25">
      <c r="A774" s="1" t="s">
        <v>18</v>
      </c>
      <c r="B774" s="6" t="s">
        <v>26</v>
      </c>
      <c r="C774" s="2">
        <v>2024</v>
      </c>
      <c r="D774" s="1" t="s">
        <v>40</v>
      </c>
      <c r="E774" s="1" t="s">
        <v>9</v>
      </c>
      <c r="F774" s="3">
        <v>40.5</v>
      </c>
    </row>
    <row r="775" spans="1:6" ht="15.75" customHeight="1" x14ac:dyDescent="0.25">
      <c r="A775" s="1" t="s">
        <v>18</v>
      </c>
      <c r="B775" s="6" t="s">
        <v>23</v>
      </c>
      <c r="C775" s="2">
        <v>2024</v>
      </c>
      <c r="D775" s="1" t="s">
        <v>40</v>
      </c>
      <c r="E775" s="1" t="s">
        <v>9</v>
      </c>
      <c r="F775" s="3">
        <v>1322.92</v>
      </c>
    </row>
    <row r="776" spans="1:6" ht="15.75" customHeight="1" x14ac:dyDescent="0.25">
      <c r="A776" s="1" t="s">
        <v>18</v>
      </c>
      <c r="B776" s="6" t="s">
        <v>24</v>
      </c>
      <c r="C776" s="2">
        <v>2024</v>
      </c>
      <c r="D776" s="1" t="s">
        <v>40</v>
      </c>
      <c r="E776" s="1" t="s">
        <v>9</v>
      </c>
      <c r="F776" s="3">
        <v>12234.42</v>
      </c>
    </row>
    <row r="777" spans="1:6" ht="15.75" customHeight="1" x14ac:dyDescent="0.25">
      <c r="A777" s="1" t="s">
        <v>18</v>
      </c>
      <c r="B777" s="6" t="s">
        <v>20</v>
      </c>
      <c r="C777" s="2">
        <v>2024</v>
      </c>
      <c r="D777" s="1" t="s">
        <v>40</v>
      </c>
      <c r="E777" s="1" t="s">
        <v>9</v>
      </c>
      <c r="F777" s="3">
        <v>40195.74</v>
      </c>
    </row>
    <row r="778" spans="1:6" ht="15.75" customHeight="1" x14ac:dyDescent="0.25">
      <c r="A778" s="1" t="s">
        <v>18</v>
      </c>
      <c r="B778" s="6" t="s">
        <v>50</v>
      </c>
      <c r="C778" s="2">
        <v>2024</v>
      </c>
      <c r="D778" s="1" t="s">
        <v>40</v>
      </c>
      <c r="E778" s="1" t="s">
        <v>9</v>
      </c>
      <c r="F778" s="3">
        <v>74182.100000000006</v>
      </c>
    </row>
    <row r="779" spans="1:6" ht="15.75" customHeight="1" x14ac:dyDescent="0.25">
      <c r="A779" s="1" t="s">
        <v>18</v>
      </c>
      <c r="B779" s="6" t="s">
        <v>28</v>
      </c>
      <c r="C779" s="2">
        <v>2024</v>
      </c>
      <c r="D779" s="1" t="s">
        <v>40</v>
      </c>
      <c r="E779" s="1" t="s">
        <v>9</v>
      </c>
      <c r="F779" s="3">
        <v>8222.58</v>
      </c>
    </row>
    <row r="780" spans="1:6" ht="15.75" customHeight="1" x14ac:dyDescent="0.25">
      <c r="A780" s="1" t="s">
        <v>18</v>
      </c>
      <c r="B780" s="6" t="s">
        <v>27</v>
      </c>
      <c r="C780" s="2">
        <v>2024</v>
      </c>
      <c r="D780" s="1" t="s">
        <v>40</v>
      </c>
      <c r="E780" s="1" t="s">
        <v>9</v>
      </c>
      <c r="F780" s="3">
        <v>26721.82</v>
      </c>
    </row>
    <row r="781" spans="1:6" ht="15.75" customHeight="1" x14ac:dyDescent="0.25">
      <c r="A781" s="1" t="s">
        <v>18</v>
      </c>
      <c r="B781" s="6" t="s">
        <v>25</v>
      </c>
      <c r="C781" s="2">
        <v>2024</v>
      </c>
      <c r="D781" s="1" t="s">
        <v>40</v>
      </c>
      <c r="E781" s="1" t="s">
        <v>9</v>
      </c>
      <c r="F781" s="3">
        <v>78886.539999999994</v>
      </c>
    </row>
    <row r="782" spans="1:6" ht="15.75" customHeight="1" x14ac:dyDescent="0.25">
      <c r="A782" s="1" t="s">
        <v>18</v>
      </c>
      <c r="B782" s="6" t="s">
        <v>53</v>
      </c>
      <c r="C782" s="2">
        <v>2024</v>
      </c>
      <c r="D782" s="1" t="s">
        <v>40</v>
      </c>
      <c r="E782" s="1" t="s">
        <v>9</v>
      </c>
      <c r="F782" s="3">
        <v>63760.62</v>
      </c>
    </row>
    <row r="783" spans="1:6" ht="15.75" customHeight="1" x14ac:dyDescent="0.25">
      <c r="A783" s="1" t="s">
        <v>18</v>
      </c>
      <c r="B783" s="6" t="s">
        <v>47</v>
      </c>
      <c r="C783" s="2">
        <v>2024</v>
      </c>
      <c r="D783" s="1" t="s">
        <v>40</v>
      </c>
      <c r="E783" s="1" t="s">
        <v>9</v>
      </c>
      <c r="F783" s="3">
        <v>167173.79999999999</v>
      </c>
    </row>
    <row r="784" spans="1:6" ht="15.75" customHeight="1" x14ac:dyDescent="0.25">
      <c r="A784" s="1" t="s">
        <v>18</v>
      </c>
      <c r="B784" s="6" t="s">
        <v>44</v>
      </c>
      <c r="C784" s="2">
        <v>2024</v>
      </c>
      <c r="D784" s="1" t="s">
        <v>40</v>
      </c>
      <c r="E784" s="1" t="s">
        <v>9</v>
      </c>
      <c r="F784" s="3">
        <v>2518985.29</v>
      </c>
    </row>
    <row r="785" spans="1:6" ht="15.75" customHeight="1" x14ac:dyDescent="0.25">
      <c r="A785" s="1" t="s">
        <v>18</v>
      </c>
      <c r="B785" s="6" t="s">
        <v>36</v>
      </c>
      <c r="C785" s="2">
        <v>2024</v>
      </c>
      <c r="D785" s="1" t="s">
        <v>40</v>
      </c>
      <c r="E785" s="1" t="s">
        <v>9</v>
      </c>
      <c r="F785" s="3">
        <v>1243694.7</v>
      </c>
    </row>
    <row r="786" spans="1:6" ht="15.75" customHeight="1" x14ac:dyDescent="0.25">
      <c r="A786" s="1" t="s">
        <v>18</v>
      </c>
      <c r="B786" s="6" t="s">
        <v>21</v>
      </c>
      <c r="C786" s="2">
        <v>2024</v>
      </c>
      <c r="D786" s="1" t="s">
        <v>40</v>
      </c>
      <c r="E786" s="1" t="s">
        <v>33</v>
      </c>
      <c r="F786" s="3">
        <v>1159.31</v>
      </c>
    </row>
    <row r="787" spans="1:6" ht="15.75" customHeight="1" x14ac:dyDescent="0.25">
      <c r="A787" s="1" t="s">
        <v>18</v>
      </c>
      <c r="B787" s="6" t="s">
        <v>20</v>
      </c>
      <c r="C787" s="2">
        <v>2024</v>
      </c>
      <c r="D787" s="1" t="s">
        <v>40</v>
      </c>
      <c r="E787" s="1" t="s">
        <v>33</v>
      </c>
      <c r="F787" s="3">
        <v>23368.560000000001</v>
      </c>
    </row>
    <row r="788" spans="1:6" ht="15.75" customHeight="1" x14ac:dyDescent="0.25">
      <c r="A788" s="1" t="s">
        <v>18</v>
      </c>
      <c r="B788" s="6" t="s">
        <v>50</v>
      </c>
      <c r="C788" s="2">
        <v>2024</v>
      </c>
      <c r="D788" s="1" t="s">
        <v>40</v>
      </c>
      <c r="E788" s="1" t="s">
        <v>33</v>
      </c>
      <c r="F788" s="3">
        <v>21401.88</v>
      </c>
    </row>
    <row r="789" spans="1:6" ht="15.75" customHeight="1" x14ac:dyDescent="0.25">
      <c r="A789" s="1" t="s">
        <v>18</v>
      </c>
      <c r="B789" s="6" t="s">
        <v>28</v>
      </c>
      <c r="C789" s="2">
        <v>2024</v>
      </c>
      <c r="D789" s="1" t="s">
        <v>40</v>
      </c>
      <c r="E789" s="1" t="s">
        <v>33</v>
      </c>
      <c r="F789" s="3">
        <v>33157.449999999997</v>
      </c>
    </row>
    <row r="790" spans="1:6" ht="15.75" customHeight="1" x14ac:dyDescent="0.25">
      <c r="A790" s="1" t="s">
        <v>18</v>
      </c>
      <c r="B790" s="6" t="s">
        <v>27</v>
      </c>
      <c r="C790" s="2">
        <v>2024</v>
      </c>
      <c r="D790" s="1" t="s">
        <v>40</v>
      </c>
      <c r="E790" s="1" t="s">
        <v>33</v>
      </c>
      <c r="F790" s="3">
        <v>639.87</v>
      </c>
    </row>
    <row r="791" spans="1:6" ht="15.75" customHeight="1" x14ac:dyDescent="0.25">
      <c r="A791" s="1" t="s">
        <v>18</v>
      </c>
      <c r="B791" s="6" t="s">
        <v>25</v>
      </c>
      <c r="C791" s="2">
        <v>2024</v>
      </c>
      <c r="D791" s="1" t="s">
        <v>40</v>
      </c>
      <c r="E791" s="1" t="s">
        <v>33</v>
      </c>
      <c r="F791" s="3">
        <v>126791.26</v>
      </c>
    </row>
    <row r="792" spans="1:6" ht="15.75" customHeight="1" x14ac:dyDescent="0.25">
      <c r="A792" s="1" t="s">
        <v>18</v>
      </c>
      <c r="B792" s="6" t="s">
        <v>53</v>
      </c>
      <c r="C792" s="2">
        <v>2024</v>
      </c>
      <c r="D792" s="1" t="s">
        <v>40</v>
      </c>
      <c r="E792" s="1" t="s">
        <v>33</v>
      </c>
      <c r="F792" s="3">
        <v>198590.57</v>
      </c>
    </row>
    <row r="793" spans="1:6" ht="15.75" customHeight="1" x14ac:dyDescent="0.25">
      <c r="A793" s="1" t="s">
        <v>18</v>
      </c>
      <c r="B793" s="6" t="s">
        <v>47</v>
      </c>
      <c r="C793" s="2">
        <v>2024</v>
      </c>
      <c r="D793" s="1" t="s">
        <v>40</v>
      </c>
      <c r="E793" s="1" t="s">
        <v>33</v>
      </c>
      <c r="F793" s="3">
        <v>64174.2</v>
      </c>
    </row>
    <row r="794" spans="1:6" ht="15.75" customHeight="1" x14ac:dyDescent="0.25">
      <c r="A794" s="1" t="s">
        <v>18</v>
      </c>
      <c r="B794" s="6" t="s">
        <v>44</v>
      </c>
      <c r="C794" s="2">
        <v>2024</v>
      </c>
      <c r="D794" s="1" t="s">
        <v>40</v>
      </c>
      <c r="E794" s="1" t="s">
        <v>33</v>
      </c>
      <c r="F794" s="3">
        <v>3153.45</v>
      </c>
    </row>
    <row r="795" spans="1:6" ht="15.75" customHeight="1" x14ac:dyDescent="0.25">
      <c r="A795" s="1" t="s">
        <v>18</v>
      </c>
      <c r="B795" s="6" t="s">
        <v>36</v>
      </c>
      <c r="C795" s="2">
        <v>2024</v>
      </c>
      <c r="D795" s="1" t="s">
        <v>40</v>
      </c>
      <c r="E795" s="1" t="s">
        <v>33</v>
      </c>
      <c r="F795" s="3">
        <v>7364524.8200000003</v>
      </c>
    </row>
    <row r="796" spans="1:6" ht="15.75" customHeight="1" x14ac:dyDescent="0.25">
      <c r="A796" s="1" t="s">
        <v>37</v>
      </c>
      <c r="B796" s="6" t="s">
        <v>48</v>
      </c>
      <c r="C796" s="2">
        <v>2024</v>
      </c>
      <c r="D796" s="1" t="s">
        <v>40</v>
      </c>
      <c r="E796" s="1" t="s">
        <v>9</v>
      </c>
      <c r="F796" s="3">
        <v>401.88</v>
      </c>
    </row>
    <row r="797" spans="1:6" ht="15.75" customHeight="1" x14ac:dyDescent="0.25">
      <c r="A797" s="1" t="s">
        <v>37</v>
      </c>
      <c r="B797" s="6" t="s">
        <v>38</v>
      </c>
      <c r="C797" s="2">
        <v>2024</v>
      </c>
      <c r="D797" s="1" t="s">
        <v>40</v>
      </c>
      <c r="E797" s="1" t="s">
        <v>9</v>
      </c>
      <c r="F797" s="3">
        <v>931.12</v>
      </c>
    </row>
    <row r="798" spans="1:6" ht="15.75" customHeight="1" x14ac:dyDescent="0.25">
      <c r="A798" s="1" t="s">
        <v>37</v>
      </c>
      <c r="B798" s="6" t="s">
        <v>39</v>
      </c>
      <c r="C798" s="2">
        <v>2024</v>
      </c>
      <c r="D798" s="1" t="s">
        <v>40</v>
      </c>
      <c r="E798" s="1" t="s">
        <v>9</v>
      </c>
      <c r="F798" s="3">
        <v>5737.9</v>
      </c>
    </row>
    <row r="799" spans="1:6" ht="15.75" customHeight="1" x14ac:dyDescent="0.25">
      <c r="A799" s="1" t="s">
        <v>37</v>
      </c>
      <c r="B799" s="6" t="s">
        <v>48</v>
      </c>
      <c r="C799" s="2">
        <v>2024</v>
      </c>
      <c r="D799" s="1" t="s">
        <v>40</v>
      </c>
      <c r="E799" s="1" t="s">
        <v>33</v>
      </c>
      <c r="F799" s="3">
        <v>1109.42</v>
      </c>
    </row>
    <row r="800" spans="1:6" ht="15.75" customHeight="1" x14ac:dyDescent="0.25">
      <c r="A800" s="1" t="s">
        <v>37</v>
      </c>
      <c r="B800" s="6" t="s">
        <v>38</v>
      </c>
      <c r="C800" s="2">
        <v>2024</v>
      </c>
      <c r="D800" s="1" t="s">
        <v>40</v>
      </c>
      <c r="E800" s="1" t="s">
        <v>33</v>
      </c>
      <c r="F800" s="3">
        <v>3005.74</v>
      </c>
    </row>
    <row r="801" spans="1:6" ht="15.75" customHeight="1" x14ac:dyDescent="0.25">
      <c r="A801" s="1" t="s">
        <v>37</v>
      </c>
      <c r="B801" s="6" t="s">
        <v>39</v>
      </c>
      <c r="C801" s="2">
        <v>2024</v>
      </c>
      <c r="D801" s="1" t="s">
        <v>40</v>
      </c>
      <c r="E801" s="1" t="s">
        <v>33</v>
      </c>
      <c r="F801" s="3">
        <v>9950.4</v>
      </c>
    </row>
    <row r="802" spans="1:6" ht="15.75" customHeight="1" x14ac:dyDescent="0.25">
      <c r="A802" s="1" t="s">
        <v>6</v>
      </c>
      <c r="B802" s="1" t="s">
        <v>10</v>
      </c>
      <c r="C802" s="2">
        <v>2024</v>
      </c>
      <c r="D802" s="7" t="s">
        <v>42</v>
      </c>
      <c r="E802" s="8" t="s">
        <v>9</v>
      </c>
      <c r="F802" s="3">
        <v>113898.68</v>
      </c>
    </row>
    <row r="803" spans="1:6" ht="15.75" customHeight="1" x14ac:dyDescent="0.25">
      <c r="A803" s="1" t="s">
        <v>6</v>
      </c>
      <c r="B803" s="1" t="s">
        <v>7</v>
      </c>
      <c r="C803" s="2">
        <v>2024</v>
      </c>
      <c r="D803" s="9" t="s">
        <v>42</v>
      </c>
      <c r="E803" s="10" t="s">
        <v>9</v>
      </c>
      <c r="F803" s="3">
        <v>104490</v>
      </c>
    </row>
    <row r="804" spans="1:6" ht="15.75" customHeight="1" x14ac:dyDescent="0.25">
      <c r="A804" s="1" t="s">
        <v>6</v>
      </c>
      <c r="B804" s="1" t="s">
        <v>11</v>
      </c>
      <c r="C804" s="2">
        <v>2024</v>
      </c>
      <c r="D804" s="7" t="s">
        <v>42</v>
      </c>
      <c r="E804" s="8" t="s">
        <v>9</v>
      </c>
      <c r="F804" s="3">
        <v>185055.74</v>
      </c>
    </row>
    <row r="805" spans="1:6" ht="15.75" customHeight="1" x14ac:dyDescent="0.25">
      <c r="A805" s="1" t="s">
        <v>6</v>
      </c>
      <c r="B805" s="1" t="s">
        <v>6</v>
      </c>
      <c r="C805" s="2">
        <v>2024</v>
      </c>
      <c r="D805" s="9" t="s">
        <v>42</v>
      </c>
      <c r="E805" s="10" t="s">
        <v>9</v>
      </c>
      <c r="F805" s="3">
        <v>12952742.060000001</v>
      </c>
    </row>
    <row r="806" spans="1:6" ht="15.75" customHeight="1" x14ac:dyDescent="0.25">
      <c r="A806" s="1" t="s">
        <v>6</v>
      </c>
      <c r="B806" s="1" t="s">
        <v>10</v>
      </c>
      <c r="C806" s="2">
        <v>2024</v>
      </c>
      <c r="D806" s="7" t="s">
        <v>42</v>
      </c>
      <c r="E806" s="8" t="s">
        <v>33</v>
      </c>
      <c r="F806" s="3">
        <v>330633.67</v>
      </c>
    </row>
    <row r="807" spans="1:6" ht="15.75" customHeight="1" x14ac:dyDescent="0.25">
      <c r="A807" s="1" t="s">
        <v>6</v>
      </c>
      <c r="B807" s="1" t="s">
        <v>7</v>
      </c>
      <c r="C807" s="2">
        <v>2024</v>
      </c>
      <c r="D807" s="9" t="s">
        <v>42</v>
      </c>
      <c r="E807" s="10" t="s">
        <v>33</v>
      </c>
      <c r="F807" s="3">
        <v>368277.12</v>
      </c>
    </row>
    <row r="808" spans="1:6" ht="15.75" customHeight="1" x14ac:dyDescent="0.25">
      <c r="A808" s="1" t="s">
        <v>6</v>
      </c>
      <c r="B808" s="1" t="s">
        <v>11</v>
      </c>
      <c r="C808" s="2">
        <v>2024</v>
      </c>
      <c r="D808" s="7" t="s">
        <v>42</v>
      </c>
      <c r="E808" s="8" t="s">
        <v>33</v>
      </c>
      <c r="F808" s="3">
        <v>680841.65</v>
      </c>
    </row>
    <row r="809" spans="1:6" ht="15.75" customHeight="1" x14ac:dyDescent="0.25">
      <c r="A809" s="1" t="s">
        <v>6</v>
      </c>
      <c r="B809" s="1" t="s">
        <v>6</v>
      </c>
      <c r="C809" s="2">
        <v>2024</v>
      </c>
      <c r="D809" s="9" t="s">
        <v>42</v>
      </c>
      <c r="E809" s="10" t="s">
        <v>33</v>
      </c>
      <c r="F809" s="3">
        <v>39915257.43</v>
      </c>
    </row>
    <row r="810" spans="1:6" ht="15.75" customHeight="1" x14ac:dyDescent="0.25">
      <c r="A810" s="1" t="s">
        <v>12</v>
      </c>
      <c r="B810" s="1" t="s">
        <v>15</v>
      </c>
      <c r="C810" s="2">
        <v>2024</v>
      </c>
      <c r="D810" s="7" t="s">
        <v>42</v>
      </c>
      <c r="E810" s="8" t="s">
        <v>9</v>
      </c>
      <c r="F810" s="3">
        <v>3693.55</v>
      </c>
    </row>
    <row r="811" spans="1:6" ht="15.75" customHeight="1" x14ac:dyDescent="0.25">
      <c r="A811" s="1" t="s">
        <v>12</v>
      </c>
      <c r="B811" s="1" t="s">
        <v>51</v>
      </c>
      <c r="C811" s="2">
        <v>2024</v>
      </c>
      <c r="D811" s="9" t="s">
        <v>42</v>
      </c>
      <c r="E811" s="10" t="s">
        <v>9</v>
      </c>
      <c r="F811" s="3">
        <v>37170.5</v>
      </c>
    </row>
    <row r="812" spans="1:6" ht="15.75" customHeight="1" x14ac:dyDescent="0.25">
      <c r="A812" s="1" t="s">
        <v>12</v>
      </c>
      <c r="B812" s="1" t="s">
        <v>52</v>
      </c>
      <c r="C812" s="2">
        <v>2024</v>
      </c>
      <c r="D812" s="7" t="s">
        <v>42</v>
      </c>
      <c r="E812" s="8" t="s">
        <v>9</v>
      </c>
      <c r="F812" s="3">
        <v>2292237.98</v>
      </c>
    </row>
    <row r="813" spans="1:6" ht="15.75" customHeight="1" x14ac:dyDescent="0.25">
      <c r="A813" s="1" t="s">
        <v>12</v>
      </c>
      <c r="B813" s="1" t="s">
        <v>17</v>
      </c>
      <c r="C813" s="2">
        <v>2024</v>
      </c>
      <c r="D813" s="9" t="s">
        <v>42</v>
      </c>
      <c r="E813" s="10" t="s">
        <v>9</v>
      </c>
      <c r="F813" s="3">
        <v>5192809.2</v>
      </c>
    </row>
    <row r="814" spans="1:6" ht="15.75" customHeight="1" x14ac:dyDescent="0.25">
      <c r="A814" s="1" t="s">
        <v>12</v>
      </c>
      <c r="B814" s="1" t="s">
        <v>13</v>
      </c>
      <c r="C814" s="2">
        <v>2024</v>
      </c>
      <c r="D814" s="7" t="s">
        <v>42</v>
      </c>
      <c r="E814" s="8" t="s">
        <v>33</v>
      </c>
      <c r="F814" s="3">
        <v>0</v>
      </c>
    </row>
    <row r="815" spans="1:6" ht="15.75" customHeight="1" x14ac:dyDescent="0.25">
      <c r="A815" s="1" t="s">
        <v>12</v>
      </c>
      <c r="B815" s="1" t="s">
        <v>15</v>
      </c>
      <c r="C815" s="2">
        <v>2024</v>
      </c>
      <c r="D815" s="9" t="s">
        <v>42</v>
      </c>
      <c r="E815" s="10" t="s">
        <v>33</v>
      </c>
      <c r="F815" s="3">
        <v>6792.92</v>
      </c>
    </row>
    <row r="816" spans="1:6" ht="15.75" customHeight="1" x14ac:dyDescent="0.25">
      <c r="A816" s="1" t="s">
        <v>12</v>
      </c>
      <c r="B816" s="1" t="s">
        <v>51</v>
      </c>
      <c r="C816" s="2">
        <v>2024</v>
      </c>
      <c r="D816" s="7" t="s">
        <v>42</v>
      </c>
      <c r="E816" s="8" t="s">
        <v>33</v>
      </c>
      <c r="F816" s="3">
        <v>66950.320000000007</v>
      </c>
    </row>
    <row r="817" spans="1:6" ht="15.75" customHeight="1" x14ac:dyDescent="0.25">
      <c r="A817" s="1" t="s">
        <v>12</v>
      </c>
      <c r="B817" s="1" t="s">
        <v>52</v>
      </c>
      <c r="C817" s="2">
        <v>2024</v>
      </c>
      <c r="D817" s="9" t="s">
        <v>42</v>
      </c>
      <c r="E817" s="10" t="s">
        <v>33</v>
      </c>
      <c r="F817" s="3">
        <v>3100051.79</v>
      </c>
    </row>
    <row r="818" spans="1:6" ht="15.75" customHeight="1" x14ac:dyDescent="0.25">
      <c r="A818" s="1" t="s">
        <v>12</v>
      </c>
      <c r="B818" s="1" t="s">
        <v>17</v>
      </c>
      <c r="C818" s="2">
        <v>2024</v>
      </c>
      <c r="D818" s="7" t="s">
        <v>42</v>
      </c>
      <c r="E818" s="8" t="s">
        <v>33</v>
      </c>
      <c r="F818" s="3">
        <v>16626436.970000001</v>
      </c>
    </row>
    <row r="819" spans="1:6" ht="15.75" customHeight="1" x14ac:dyDescent="0.25">
      <c r="A819" s="1" t="s">
        <v>18</v>
      </c>
      <c r="B819" s="1" t="s">
        <v>21</v>
      </c>
      <c r="C819" s="2">
        <v>2024</v>
      </c>
      <c r="D819" s="9" t="s">
        <v>42</v>
      </c>
      <c r="E819" s="10" t="s">
        <v>9</v>
      </c>
      <c r="F819" s="3">
        <v>2673.02</v>
      </c>
    </row>
    <row r="820" spans="1:6" ht="15.75" customHeight="1" x14ac:dyDescent="0.25">
      <c r="A820" s="1" t="s">
        <v>18</v>
      </c>
      <c r="B820" s="1" t="s">
        <v>26</v>
      </c>
      <c r="C820" s="2">
        <v>2024</v>
      </c>
      <c r="D820" s="7" t="s">
        <v>42</v>
      </c>
      <c r="E820" s="8" t="s">
        <v>9</v>
      </c>
      <c r="F820" s="3">
        <v>326.36</v>
      </c>
    </row>
    <row r="821" spans="1:6" ht="15.75" customHeight="1" x14ac:dyDescent="0.25">
      <c r="A821" s="1" t="s">
        <v>18</v>
      </c>
      <c r="B821" s="1" t="s">
        <v>23</v>
      </c>
      <c r="C821" s="2">
        <v>2024</v>
      </c>
      <c r="D821" s="9" t="s">
        <v>42</v>
      </c>
      <c r="E821" s="10" t="s">
        <v>9</v>
      </c>
      <c r="F821" s="3">
        <v>666.99</v>
      </c>
    </row>
    <row r="822" spans="1:6" ht="15.75" customHeight="1" x14ac:dyDescent="0.25">
      <c r="A822" s="1" t="s">
        <v>18</v>
      </c>
      <c r="B822" s="1" t="s">
        <v>24</v>
      </c>
      <c r="C822" s="2">
        <v>2024</v>
      </c>
      <c r="D822" s="7" t="s">
        <v>42</v>
      </c>
      <c r="E822" s="8" t="s">
        <v>9</v>
      </c>
      <c r="F822" s="3">
        <v>4706.08</v>
      </c>
    </row>
    <row r="823" spans="1:6" ht="15.75" customHeight="1" x14ac:dyDescent="0.25">
      <c r="A823" s="1" t="s">
        <v>18</v>
      </c>
      <c r="B823" s="1" t="s">
        <v>20</v>
      </c>
      <c r="C823" s="2">
        <v>2024</v>
      </c>
      <c r="D823" s="9" t="s">
        <v>42</v>
      </c>
      <c r="E823" s="10" t="s">
        <v>9</v>
      </c>
      <c r="F823" s="3">
        <v>37757.67</v>
      </c>
    </row>
    <row r="824" spans="1:6" ht="15.75" customHeight="1" x14ac:dyDescent="0.25">
      <c r="A824" s="1" t="s">
        <v>18</v>
      </c>
      <c r="B824" s="1" t="s">
        <v>50</v>
      </c>
      <c r="C824" s="2">
        <v>2024</v>
      </c>
      <c r="D824" s="7" t="s">
        <v>42</v>
      </c>
      <c r="E824" s="8" t="s">
        <v>9</v>
      </c>
      <c r="F824" s="3">
        <v>69540.899999999994</v>
      </c>
    </row>
    <row r="825" spans="1:6" ht="15.75" customHeight="1" x14ac:dyDescent="0.25">
      <c r="A825" s="1" t="s">
        <v>18</v>
      </c>
      <c r="B825" s="1" t="s">
        <v>28</v>
      </c>
      <c r="C825" s="2">
        <v>2024</v>
      </c>
      <c r="D825" s="9" t="s">
        <v>42</v>
      </c>
      <c r="E825" s="10" t="s">
        <v>9</v>
      </c>
      <c r="F825" s="3">
        <v>3194.81</v>
      </c>
    </row>
    <row r="826" spans="1:6" ht="15.75" customHeight="1" x14ac:dyDescent="0.25">
      <c r="A826" s="1" t="s">
        <v>18</v>
      </c>
      <c r="B826" s="1" t="s">
        <v>27</v>
      </c>
      <c r="C826" s="2">
        <v>2024</v>
      </c>
      <c r="D826" s="7" t="s">
        <v>42</v>
      </c>
      <c r="E826" s="8" t="s">
        <v>9</v>
      </c>
      <c r="F826" s="3">
        <v>11639.84</v>
      </c>
    </row>
    <row r="827" spans="1:6" ht="15.75" customHeight="1" x14ac:dyDescent="0.25">
      <c r="A827" s="1" t="s">
        <v>18</v>
      </c>
      <c r="B827" s="1" t="s">
        <v>25</v>
      </c>
      <c r="C827" s="2">
        <v>2024</v>
      </c>
      <c r="D827" s="9" t="s">
        <v>42</v>
      </c>
      <c r="E827" s="10" t="s">
        <v>9</v>
      </c>
      <c r="F827" s="3">
        <v>70498.89</v>
      </c>
    </row>
    <row r="828" spans="1:6" ht="15.75" customHeight="1" x14ac:dyDescent="0.25">
      <c r="A828" s="1" t="s">
        <v>18</v>
      </c>
      <c r="B828" s="1" t="s">
        <v>53</v>
      </c>
      <c r="C828" s="2">
        <v>2024</v>
      </c>
      <c r="D828" s="7" t="s">
        <v>42</v>
      </c>
      <c r="E828" s="8" t="s">
        <v>9</v>
      </c>
      <c r="F828" s="3">
        <v>60813.279999999999</v>
      </c>
    </row>
    <row r="829" spans="1:6" ht="15.75" customHeight="1" x14ac:dyDescent="0.25">
      <c r="A829" s="1" t="s">
        <v>18</v>
      </c>
      <c r="B829" s="1" t="s">
        <v>47</v>
      </c>
      <c r="C829" s="2">
        <v>2024</v>
      </c>
      <c r="D829" s="9" t="s">
        <v>42</v>
      </c>
      <c r="E829" s="10" t="s">
        <v>9</v>
      </c>
      <c r="F829" s="3">
        <v>151011.96</v>
      </c>
    </row>
    <row r="830" spans="1:6" ht="15.75" customHeight="1" x14ac:dyDescent="0.25">
      <c r="A830" s="1" t="s">
        <v>18</v>
      </c>
      <c r="B830" s="1" t="s">
        <v>44</v>
      </c>
      <c r="C830" s="2">
        <v>2024</v>
      </c>
      <c r="D830" s="7" t="s">
        <v>42</v>
      </c>
      <c r="E830" s="8" t="s">
        <v>9</v>
      </c>
      <c r="F830" s="3">
        <v>2279284.2000000002</v>
      </c>
    </row>
    <row r="831" spans="1:6" ht="15.75" customHeight="1" x14ac:dyDescent="0.25">
      <c r="A831" s="1" t="s">
        <v>18</v>
      </c>
      <c r="B831" s="1" t="s">
        <v>36</v>
      </c>
      <c r="C831" s="2">
        <v>2024</v>
      </c>
      <c r="D831" s="9" t="s">
        <v>42</v>
      </c>
      <c r="E831" s="10" t="s">
        <v>9</v>
      </c>
      <c r="F831" s="3">
        <v>1130662.94</v>
      </c>
    </row>
    <row r="832" spans="1:6" ht="15.75" customHeight="1" x14ac:dyDescent="0.25">
      <c r="A832" s="1" t="s">
        <v>18</v>
      </c>
      <c r="B832" s="1" t="s">
        <v>21</v>
      </c>
      <c r="C832" s="2">
        <v>2024</v>
      </c>
      <c r="D832" s="7" t="s">
        <v>42</v>
      </c>
      <c r="E832" s="8" t="s">
        <v>33</v>
      </c>
      <c r="F832" s="3">
        <v>2383.2600000000002</v>
      </c>
    </row>
    <row r="833" spans="1:6" ht="15.75" customHeight="1" x14ac:dyDescent="0.25">
      <c r="A833" s="1" t="s">
        <v>18</v>
      </c>
      <c r="B833" s="1" t="s">
        <v>24</v>
      </c>
      <c r="C833" s="2">
        <v>2024</v>
      </c>
      <c r="D833" s="9" t="s">
        <v>42</v>
      </c>
      <c r="E833" s="10" t="s">
        <v>33</v>
      </c>
      <c r="F833" s="3">
        <v>40</v>
      </c>
    </row>
    <row r="834" spans="1:6" ht="15.75" customHeight="1" x14ac:dyDescent="0.25">
      <c r="A834" s="1" t="s">
        <v>18</v>
      </c>
      <c r="B834" s="1" t="s">
        <v>20</v>
      </c>
      <c r="C834" s="2">
        <v>2024</v>
      </c>
      <c r="D834" s="7" t="s">
        <v>42</v>
      </c>
      <c r="E834" s="8" t="s">
        <v>33</v>
      </c>
      <c r="F834" s="3">
        <v>23176.86</v>
      </c>
    </row>
    <row r="835" spans="1:6" ht="15.75" customHeight="1" x14ac:dyDescent="0.25">
      <c r="A835" s="1" t="s">
        <v>18</v>
      </c>
      <c r="B835" s="1" t="s">
        <v>50</v>
      </c>
      <c r="C835" s="2">
        <v>2024</v>
      </c>
      <c r="D835" s="9" t="s">
        <v>42</v>
      </c>
      <c r="E835" s="10" t="s">
        <v>33</v>
      </c>
      <c r="F835" s="3">
        <v>11662.92</v>
      </c>
    </row>
    <row r="836" spans="1:6" ht="15.75" customHeight="1" x14ac:dyDescent="0.25">
      <c r="A836" s="1" t="s">
        <v>18</v>
      </c>
      <c r="B836" s="1" t="s">
        <v>28</v>
      </c>
      <c r="C836" s="2">
        <v>2024</v>
      </c>
      <c r="D836" s="7" t="s">
        <v>42</v>
      </c>
      <c r="E836" s="8" t="s">
        <v>33</v>
      </c>
      <c r="F836" s="3">
        <v>6532.97</v>
      </c>
    </row>
    <row r="837" spans="1:6" ht="15.75" customHeight="1" x14ac:dyDescent="0.25">
      <c r="A837" s="1" t="s">
        <v>18</v>
      </c>
      <c r="B837" s="1" t="s">
        <v>27</v>
      </c>
      <c r="C837" s="2">
        <v>2024</v>
      </c>
      <c r="D837" s="9" t="s">
        <v>42</v>
      </c>
      <c r="E837" s="10" t="s">
        <v>33</v>
      </c>
      <c r="F837" s="3">
        <v>109.29</v>
      </c>
    </row>
    <row r="838" spans="1:6" ht="15.75" customHeight="1" x14ac:dyDescent="0.25">
      <c r="A838" s="1" t="s">
        <v>18</v>
      </c>
      <c r="B838" s="1" t="s">
        <v>25</v>
      </c>
      <c r="C838" s="2">
        <v>2024</v>
      </c>
      <c r="D838" s="7" t="s">
        <v>42</v>
      </c>
      <c r="E838" s="8" t="s">
        <v>33</v>
      </c>
      <c r="F838" s="3">
        <v>114370.54</v>
      </c>
    </row>
    <row r="839" spans="1:6" ht="15.75" customHeight="1" x14ac:dyDescent="0.25">
      <c r="A839" s="1" t="s">
        <v>18</v>
      </c>
      <c r="B839" s="1" t="s">
        <v>53</v>
      </c>
      <c r="C839" s="2">
        <v>2024</v>
      </c>
      <c r="D839" s="9" t="s">
        <v>42</v>
      </c>
      <c r="E839" s="10" t="s">
        <v>33</v>
      </c>
      <c r="F839" s="3">
        <v>194725.01</v>
      </c>
    </row>
    <row r="840" spans="1:6" ht="15.75" customHeight="1" x14ac:dyDescent="0.25">
      <c r="A840" s="1" t="s">
        <v>18</v>
      </c>
      <c r="B840" s="1" t="s">
        <v>47</v>
      </c>
      <c r="C840" s="2">
        <v>2024</v>
      </c>
      <c r="D840" s="7" t="s">
        <v>42</v>
      </c>
      <c r="E840" s="8" t="s">
        <v>33</v>
      </c>
      <c r="F840" s="3">
        <v>70329.88</v>
      </c>
    </row>
    <row r="841" spans="1:6" ht="15.75" customHeight="1" x14ac:dyDescent="0.25">
      <c r="A841" s="1" t="s">
        <v>18</v>
      </c>
      <c r="B841" s="1" t="s">
        <v>44</v>
      </c>
      <c r="C841" s="2">
        <v>2024</v>
      </c>
      <c r="D841" s="9" t="s">
        <v>42</v>
      </c>
      <c r="E841" s="10" t="s">
        <v>33</v>
      </c>
      <c r="F841" s="3">
        <v>3746.18</v>
      </c>
    </row>
    <row r="842" spans="1:6" ht="15.75" customHeight="1" x14ac:dyDescent="0.25">
      <c r="A842" s="1" t="s">
        <v>18</v>
      </c>
      <c r="B842" s="1" t="s">
        <v>36</v>
      </c>
      <c r="C842" s="2">
        <v>2024</v>
      </c>
      <c r="D842" s="7" t="s">
        <v>42</v>
      </c>
      <c r="E842" s="8" t="s">
        <v>33</v>
      </c>
      <c r="F842" s="3">
        <v>6781049.3899999997</v>
      </c>
    </row>
    <row r="843" spans="1:6" ht="15.75" customHeight="1" x14ac:dyDescent="0.25">
      <c r="A843" s="1" t="s">
        <v>37</v>
      </c>
      <c r="B843" s="1" t="s">
        <v>48</v>
      </c>
      <c r="C843" s="2">
        <v>2024</v>
      </c>
      <c r="D843" s="9" t="s">
        <v>42</v>
      </c>
      <c r="E843" s="10" t="s">
        <v>9</v>
      </c>
      <c r="F843" s="3">
        <v>398.45</v>
      </c>
    </row>
    <row r="844" spans="1:6" ht="15.75" customHeight="1" x14ac:dyDescent="0.25">
      <c r="A844" s="1" t="s">
        <v>37</v>
      </c>
      <c r="B844" s="1" t="s">
        <v>38</v>
      </c>
      <c r="C844" s="2">
        <v>2024</v>
      </c>
      <c r="D844" s="7" t="s">
        <v>42</v>
      </c>
      <c r="E844" s="8" t="s">
        <v>9</v>
      </c>
      <c r="F844" s="3">
        <v>737.55</v>
      </c>
    </row>
    <row r="845" spans="1:6" ht="15.75" customHeight="1" x14ac:dyDescent="0.25">
      <c r="A845" s="1" t="s">
        <v>37</v>
      </c>
      <c r="B845" s="1" t="s">
        <v>39</v>
      </c>
      <c r="C845" s="2">
        <v>2024</v>
      </c>
      <c r="D845" s="9" t="s">
        <v>42</v>
      </c>
      <c r="E845" s="10" t="s">
        <v>9</v>
      </c>
      <c r="F845" s="3">
        <v>2893.28</v>
      </c>
    </row>
    <row r="846" spans="1:6" ht="15.75" customHeight="1" x14ac:dyDescent="0.25">
      <c r="A846" s="1" t="s">
        <v>37</v>
      </c>
      <c r="B846" s="1" t="s">
        <v>48</v>
      </c>
      <c r="C846" s="2">
        <v>2024</v>
      </c>
      <c r="D846" s="7" t="s">
        <v>42</v>
      </c>
      <c r="E846" s="8" t="s">
        <v>33</v>
      </c>
      <c r="F846" s="3">
        <v>1146.19</v>
      </c>
    </row>
    <row r="847" spans="1:6" ht="15.75" customHeight="1" x14ac:dyDescent="0.25">
      <c r="A847" s="1" t="s">
        <v>37</v>
      </c>
      <c r="B847" s="1" t="s">
        <v>38</v>
      </c>
      <c r="C847" s="2">
        <v>2024</v>
      </c>
      <c r="D847" s="9" t="s">
        <v>42</v>
      </c>
      <c r="E847" s="10" t="s">
        <v>33</v>
      </c>
      <c r="F847" s="3">
        <v>2440.59</v>
      </c>
    </row>
    <row r="848" spans="1:6" ht="15.75" customHeight="1" x14ac:dyDescent="0.25">
      <c r="A848" s="1" t="s">
        <v>37</v>
      </c>
      <c r="B848" s="1" t="s">
        <v>39</v>
      </c>
      <c r="C848" s="2">
        <v>2024</v>
      </c>
      <c r="D848" s="7" t="s">
        <v>42</v>
      </c>
      <c r="E848" s="8" t="s">
        <v>33</v>
      </c>
      <c r="F848" s="3">
        <v>6993.56</v>
      </c>
    </row>
    <row r="849" spans="1:6" ht="15.75" customHeight="1" x14ac:dyDescent="0.25">
      <c r="A849" s="1" t="s">
        <v>6</v>
      </c>
      <c r="B849" s="6" t="s">
        <v>10</v>
      </c>
      <c r="C849" s="2">
        <v>2024</v>
      </c>
      <c r="D849" s="1" t="s">
        <v>43</v>
      </c>
      <c r="E849" s="1" t="s">
        <v>9</v>
      </c>
      <c r="F849" s="3">
        <v>167661.76999999999</v>
      </c>
    </row>
    <row r="850" spans="1:6" ht="15.75" customHeight="1" x14ac:dyDescent="0.25">
      <c r="A850" s="1" t="s">
        <v>6</v>
      </c>
      <c r="B850" s="6" t="s">
        <v>7</v>
      </c>
      <c r="C850" s="2">
        <v>2024</v>
      </c>
      <c r="D850" s="1" t="s">
        <v>43</v>
      </c>
      <c r="E850" s="1" t="s">
        <v>9</v>
      </c>
      <c r="F850" s="3">
        <v>68556.740000000005</v>
      </c>
    </row>
    <row r="851" spans="1:6" ht="15.75" customHeight="1" x14ac:dyDescent="0.25">
      <c r="A851" s="1" t="s">
        <v>6</v>
      </c>
      <c r="B851" s="6" t="s">
        <v>11</v>
      </c>
      <c r="C851" s="2">
        <v>2024</v>
      </c>
      <c r="D851" s="1" t="s">
        <v>43</v>
      </c>
      <c r="E851" s="1" t="s">
        <v>9</v>
      </c>
      <c r="F851" s="3">
        <v>161970.92000000001</v>
      </c>
    </row>
    <row r="852" spans="1:6" ht="15.75" customHeight="1" x14ac:dyDescent="0.25">
      <c r="A852" s="1" t="s">
        <v>6</v>
      </c>
      <c r="B852" s="6" t="s">
        <v>6</v>
      </c>
      <c r="C852" s="2">
        <v>2024</v>
      </c>
      <c r="D852" s="1" t="s">
        <v>43</v>
      </c>
      <c r="E852" s="1" t="s">
        <v>9</v>
      </c>
      <c r="F852" s="3">
        <v>12998557.67</v>
      </c>
    </row>
    <row r="853" spans="1:6" ht="15.75" customHeight="1" x14ac:dyDescent="0.25">
      <c r="A853" s="1" t="s">
        <v>6</v>
      </c>
      <c r="B853" s="6" t="s">
        <v>10</v>
      </c>
      <c r="C853" s="2">
        <v>2024</v>
      </c>
      <c r="D853" s="1" t="s">
        <v>43</v>
      </c>
      <c r="E853" s="1" t="s">
        <v>33</v>
      </c>
      <c r="F853" s="3">
        <v>559805.05000000005</v>
      </c>
    </row>
    <row r="854" spans="1:6" ht="15.75" customHeight="1" x14ac:dyDescent="0.25">
      <c r="A854" s="1" t="s">
        <v>6</v>
      </c>
      <c r="B854" s="6" t="s">
        <v>7</v>
      </c>
      <c r="C854" s="2">
        <v>2024</v>
      </c>
      <c r="D854" s="1" t="s">
        <v>43</v>
      </c>
      <c r="E854" s="1" t="s">
        <v>33</v>
      </c>
      <c r="F854" s="3">
        <v>281398.43</v>
      </c>
    </row>
    <row r="855" spans="1:6" ht="15.75" customHeight="1" x14ac:dyDescent="0.25">
      <c r="A855" s="1" t="s">
        <v>6</v>
      </c>
      <c r="B855" s="6" t="s">
        <v>11</v>
      </c>
      <c r="C855" s="2">
        <v>2024</v>
      </c>
      <c r="D855" s="1" t="s">
        <v>43</v>
      </c>
      <c r="E855" s="1" t="s">
        <v>33</v>
      </c>
      <c r="F855" s="3">
        <v>644940.74</v>
      </c>
    </row>
    <row r="856" spans="1:6" ht="15.75" customHeight="1" x14ac:dyDescent="0.25">
      <c r="A856" s="1" t="s">
        <v>6</v>
      </c>
      <c r="B856" s="6" t="s">
        <v>6</v>
      </c>
      <c r="C856" s="2">
        <v>2024</v>
      </c>
      <c r="D856" s="1" t="s">
        <v>43</v>
      </c>
      <c r="E856" s="1" t="s">
        <v>33</v>
      </c>
      <c r="F856" s="3">
        <v>41237608.170000002</v>
      </c>
    </row>
    <row r="857" spans="1:6" ht="15.75" customHeight="1" x14ac:dyDescent="0.25">
      <c r="A857" s="1" t="s">
        <v>12</v>
      </c>
      <c r="B857" s="6" t="s">
        <v>15</v>
      </c>
      <c r="C857" s="2">
        <v>2024</v>
      </c>
      <c r="D857" s="1" t="s">
        <v>43</v>
      </c>
      <c r="E857" s="1" t="s">
        <v>9</v>
      </c>
      <c r="F857" s="3">
        <v>2431.9899999999998</v>
      </c>
    </row>
    <row r="858" spans="1:6" ht="15.75" customHeight="1" x14ac:dyDescent="0.25">
      <c r="A858" s="1" t="s">
        <v>12</v>
      </c>
      <c r="B858" s="6" t="s">
        <v>51</v>
      </c>
      <c r="C858" s="2">
        <v>2024</v>
      </c>
      <c r="D858" s="1" t="s">
        <v>43</v>
      </c>
      <c r="E858" s="1" t="s">
        <v>9</v>
      </c>
      <c r="F858" s="3">
        <v>34935.46</v>
      </c>
    </row>
    <row r="859" spans="1:6" ht="15.75" customHeight="1" x14ac:dyDescent="0.25">
      <c r="A859" s="1" t="s">
        <v>12</v>
      </c>
      <c r="B859" s="6" t="s">
        <v>52</v>
      </c>
      <c r="C859" s="2">
        <v>2024</v>
      </c>
      <c r="D859" s="1" t="s">
        <v>43</v>
      </c>
      <c r="E859" s="1" t="s">
        <v>9</v>
      </c>
      <c r="F859" s="3">
        <v>2377393.87</v>
      </c>
    </row>
    <row r="860" spans="1:6" ht="15.75" customHeight="1" x14ac:dyDescent="0.25">
      <c r="A860" s="1" t="s">
        <v>12</v>
      </c>
      <c r="B860" s="6" t="s">
        <v>17</v>
      </c>
      <c r="C860" s="2">
        <v>2024</v>
      </c>
      <c r="D860" s="1" t="s">
        <v>43</v>
      </c>
      <c r="E860" s="1" t="s">
        <v>9</v>
      </c>
      <c r="F860" s="3">
        <v>5305515.53</v>
      </c>
    </row>
    <row r="861" spans="1:6" ht="15.75" customHeight="1" x14ac:dyDescent="0.25">
      <c r="A861" s="1" t="s">
        <v>12</v>
      </c>
      <c r="B861" s="6" t="s">
        <v>15</v>
      </c>
      <c r="C861" s="2">
        <v>2024</v>
      </c>
      <c r="D861" s="1" t="s">
        <v>43</v>
      </c>
      <c r="E861" s="1" t="s">
        <v>33</v>
      </c>
      <c r="F861" s="3">
        <v>5035.51</v>
      </c>
    </row>
    <row r="862" spans="1:6" ht="15.75" customHeight="1" x14ac:dyDescent="0.25">
      <c r="A862" s="1" t="s">
        <v>12</v>
      </c>
      <c r="B862" s="6" t="s">
        <v>51</v>
      </c>
      <c r="C862" s="2">
        <v>2024</v>
      </c>
      <c r="D862" s="1" t="s">
        <v>43</v>
      </c>
      <c r="E862" s="1" t="s">
        <v>33</v>
      </c>
      <c r="F862" s="3">
        <v>70385.929999999993</v>
      </c>
    </row>
    <row r="863" spans="1:6" ht="15.75" customHeight="1" x14ac:dyDescent="0.25">
      <c r="A863" s="1" t="s">
        <v>12</v>
      </c>
      <c r="B863" s="6" t="s">
        <v>52</v>
      </c>
      <c r="C863" s="2">
        <v>2024</v>
      </c>
      <c r="D863" s="1" t="s">
        <v>43</v>
      </c>
      <c r="E863" s="1" t="s">
        <v>33</v>
      </c>
      <c r="F863" s="3">
        <v>3303566.61</v>
      </c>
    </row>
    <row r="864" spans="1:6" ht="15.75" customHeight="1" x14ac:dyDescent="0.25">
      <c r="A864" s="1" t="s">
        <v>12</v>
      </c>
      <c r="B864" s="6" t="s">
        <v>17</v>
      </c>
      <c r="C864" s="2">
        <v>2024</v>
      </c>
      <c r="D864" s="1" t="s">
        <v>43</v>
      </c>
      <c r="E864" s="1" t="s">
        <v>33</v>
      </c>
      <c r="F864" s="3">
        <v>17323737.390000001</v>
      </c>
    </row>
    <row r="865" spans="1:6" ht="15.75" customHeight="1" x14ac:dyDescent="0.25">
      <c r="A865" s="1" t="s">
        <v>18</v>
      </c>
      <c r="B865" s="6" t="s">
        <v>21</v>
      </c>
      <c r="C865" s="2">
        <v>2024</v>
      </c>
      <c r="D865" s="1" t="s">
        <v>43</v>
      </c>
      <c r="E865" s="1" t="s">
        <v>9</v>
      </c>
      <c r="F865" s="3">
        <v>3629.69</v>
      </c>
    </row>
    <row r="866" spans="1:6" ht="15.75" customHeight="1" x14ac:dyDescent="0.25">
      <c r="A866" s="1" t="s">
        <v>18</v>
      </c>
      <c r="B866" s="6" t="s">
        <v>23</v>
      </c>
      <c r="C866" s="2">
        <v>2024</v>
      </c>
      <c r="D866" s="1" t="s">
        <v>43</v>
      </c>
      <c r="E866" s="1" t="s">
        <v>9</v>
      </c>
      <c r="F866" s="3">
        <v>477.02</v>
      </c>
    </row>
    <row r="867" spans="1:6" ht="15.75" customHeight="1" x14ac:dyDescent="0.25">
      <c r="A867" s="1" t="s">
        <v>18</v>
      </c>
      <c r="B867" s="6" t="s">
        <v>24</v>
      </c>
      <c r="C867" s="2">
        <v>2024</v>
      </c>
      <c r="D867" s="1" t="s">
        <v>43</v>
      </c>
      <c r="E867" s="1" t="s">
        <v>9</v>
      </c>
      <c r="F867" s="3">
        <v>2665.13</v>
      </c>
    </row>
    <row r="868" spans="1:6" ht="15.75" customHeight="1" x14ac:dyDescent="0.25">
      <c r="A868" s="1" t="s">
        <v>18</v>
      </c>
      <c r="B868" s="6" t="s">
        <v>20</v>
      </c>
      <c r="C868" s="2">
        <v>2024</v>
      </c>
      <c r="D868" s="1" t="s">
        <v>43</v>
      </c>
      <c r="E868" s="1" t="s">
        <v>9</v>
      </c>
      <c r="F868" s="3">
        <v>38381.339999999997</v>
      </c>
    </row>
    <row r="869" spans="1:6" ht="15.75" customHeight="1" x14ac:dyDescent="0.25">
      <c r="A869" s="1" t="s">
        <v>18</v>
      </c>
      <c r="B869" s="6" t="s">
        <v>50</v>
      </c>
      <c r="C869" s="2">
        <v>2024</v>
      </c>
      <c r="D869" s="1" t="s">
        <v>43</v>
      </c>
      <c r="E869" s="1" t="s">
        <v>9</v>
      </c>
      <c r="F869" s="3">
        <v>80122.880000000005</v>
      </c>
    </row>
    <row r="870" spans="1:6" ht="15.75" customHeight="1" x14ac:dyDescent="0.25">
      <c r="A870" s="1" t="s">
        <v>18</v>
      </c>
      <c r="B870" s="6" t="s">
        <v>28</v>
      </c>
      <c r="C870" s="2">
        <v>2024</v>
      </c>
      <c r="D870" s="1" t="s">
        <v>43</v>
      </c>
      <c r="E870" s="1" t="s">
        <v>9</v>
      </c>
      <c r="F870" s="3">
        <v>1034.55</v>
      </c>
    </row>
    <row r="871" spans="1:6" ht="15.75" customHeight="1" x14ac:dyDescent="0.25">
      <c r="A871" s="1" t="s">
        <v>18</v>
      </c>
      <c r="B871" s="6" t="s">
        <v>27</v>
      </c>
      <c r="C871" s="2">
        <v>2024</v>
      </c>
      <c r="D871" s="1" t="s">
        <v>43</v>
      </c>
      <c r="E871" s="1" t="s">
        <v>9</v>
      </c>
      <c r="F871" s="3">
        <v>1818.12</v>
      </c>
    </row>
    <row r="872" spans="1:6" ht="15.75" customHeight="1" x14ac:dyDescent="0.25">
      <c r="A872" s="1" t="s">
        <v>18</v>
      </c>
      <c r="B872" s="6" t="s">
        <v>25</v>
      </c>
      <c r="C872" s="2">
        <v>2024</v>
      </c>
      <c r="D872" s="1" t="s">
        <v>43</v>
      </c>
      <c r="E872" s="1" t="s">
        <v>9</v>
      </c>
      <c r="F872" s="3">
        <v>70780.44</v>
      </c>
    </row>
    <row r="873" spans="1:6" ht="15.75" customHeight="1" x14ac:dyDescent="0.25">
      <c r="A873" s="1" t="s">
        <v>18</v>
      </c>
      <c r="B873" s="6" t="s">
        <v>53</v>
      </c>
      <c r="C873" s="2">
        <v>2024</v>
      </c>
      <c r="D873" s="1" t="s">
        <v>43</v>
      </c>
      <c r="E873" s="1" t="s">
        <v>9</v>
      </c>
      <c r="F873" s="3">
        <v>59025.69</v>
      </c>
    </row>
    <row r="874" spans="1:6" ht="15.75" customHeight="1" x14ac:dyDescent="0.25">
      <c r="A874" s="1" t="s">
        <v>18</v>
      </c>
      <c r="B874" s="6" t="s">
        <v>47</v>
      </c>
      <c r="C874" s="2">
        <v>2024</v>
      </c>
      <c r="D874" s="1" t="s">
        <v>43</v>
      </c>
      <c r="E874" s="1" t="s">
        <v>9</v>
      </c>
      <c r="F874" s="3">
        <v>178093.78</v>
      </c>
    </row>
    <row r="875" spans="1:6" ht="15.75" customHeight="1" x14ac:dyDescent="0.25">
      <c r="A875" s="1" t="s">
        <v>18</v>
      </c>
      <c r="B875" s="6" t="s">
        <v>44</v>
      </c>
      <c r="C875" s="2">
        <v>2024</v>
      </c>
      <c r="D875" s="1" t="s">
        <v>43</v>
      </c>
      <c r="E875" s="1" t="s">
        <v>9</v>
      </c>
      <c r="F875" s="3">
        <v>2437802.37</v>
      </c>
    </row>
    <row r="876" spans="1:6" ht="15.75" customHeight="1" x14ac:dyDescent="0.25">
      <c r="A876" s="1" t="s">
        <v>18</v>
      </c>
      <c r="B876" s="6" t="s">
        <v>36</v>
      </c>
      <c r="C876" s="2">
        <v>2024</v>
      </c>
      <c r="D876" s="1" t="s">
        <v>43</v>
      </c>
      <c r="E876" s="1" t="s">
        <v>9</v>
      </c>
      <c r="F876" s="3">
        <v>1139746.1100000001</v>
      </c>
    </row>
    <row r="877" spans="1:6" ht="15.75" customHeight="1" x14ac:dyDescent="0.25">
      <c r="A877" s="1" t="s">
        <v>18</v>
      </c>
      <c r="B877" s="6" t="s">
        <v>21</v>
      </c>
      <c r="C877" s="2">
        <v>2024</v>
      </c>
      <c r="D877" s="1" t="s">
        <v>43</v>
      </c>
      <c r="E877" s="1" t="s">
        <v>33</v>
      </c>
      <c r="F877" s="3">
        <v>1553.13</v>
      </c>
    </row>
    <row r="878" spans="1:6" ht="15.75" customHeight="1" x14ac:dyDescent="0.25">
      <c r="A878" s="1" t="s">
        <v>18</v>
      </c>
      <c r="B878" s="6" t="s">
        <v>20</v>
      </c>
      <c r="C878" s="2">
        <v>2024</v>
      </c>
      <c r="D878" s="1" t="s">
        <v>43</v>
      </c>
      <c r="E878" s="1" t="s">
        <v>33</v>
      </c>
      <c r="F878" s="3">
        <v>23847.42</v>
      </c>
    </row>
    <row r="879" spans="1:6" ht="15.75" customHeight="1" x14ac:dyDescent="0.25">
      <c r="A879" s="1" t="s">
        <v>18</v>
      </c>
      <c r="B879" s="6" t="s">
        <v>50</v>
      </c>
      <c r="C879" s="2">
        <v>2024</v>
      </c>
      <c r="D879" s="1" t="s">
        <v>43</v>
      </c>
      <c r="E879" s="1" t="s">
        <v>33</v>
      </c>
      <c r="F879" s="3">
        <v>9792.57</v>
      </c>
    </row>
    <row r="880" spans="1:6" ht="15.75" customHeight="1" x14ac:dyDescent="0.25">
      <c r="A880" s="1" t="s">
        <v>18</v>
      </c>
      <c r="B880" s="6" t="s">
        <v>28</v>
      </c>
      <c r="C880" s="2">
        <v>2024</v>
      </c>
      <c r="D880" s="1" t="s">
        <v>43</v>
      </c>
      <c r="E880" s="1" t="s">
        <v>33</v>
      </c>
      <c r="F880" s="3">
        <v>2659.09</v>
      </c>
    </row>
    <row r="881" spans="1:6" ht="15.75" customHeight="1" x14ac:dyDescent="0.25">
      <c r="A881" s="1" t="s">
        <v>18</v>
      </c>
      <c r="B881" s="6" t="s">
        <v>25</v>
      </c>
      <c r="C881" s="2">
        <v>2024</v>
      </c>
      <c r="D881" s="1" t="s">
        <v>43</v>
      </c>
      <c r="E881" s="1" t="s">
        <v>33</v>
      </c>
      <c r="F881" s="3">
        <v>113649.81</v>
      </c>
    </row>
    <row r="882" spans="1:6" ht="15.75" customHeight="1" x14ac:dyDescent="0.25">
      <c r="A882" s="1" t="s">
        <v>18</v>
      </c>
      <c r="B882" s="6" t="s">
        <v>53</v>
      </c>
      <c r="C882" s="2">
        <v>2024</v>
      </c>
      <c r="D882" s="1" t="s">
        <v>43</v>
      </c>
      <c r="E882" s="1" t="s">
        <v>33</v>
      </c>
      <c r="F882" s="3">
        <v>192869.84</v>
      </c>
    </row>
    <row r="883" spans="1:6" ht="15.75" customHeight="1" x14ac:dyDescent="0.25">
      <c r="A883" s="1" t="s">
        <v>18</v>
      </c>
      <c r="B883" s="6" t="s">
        <v>47</v>
      </c>
      <c r="C883" s="2">
        <v>2024</v>
      </c>
      <c r="D883" s="1" t="s">
        <v>43</v>
      </c>
      <c r="E883" s="1" t="s">
        <v>33</v>
      </c>
      <c r="F883" s="3">
        <v>71936.240000000005</v>
      </c>
    </row>
    <row r="884" spans="1:6" ht="15.75" customHeight="1" x14ac:dyDescent="0.25">
      <c r="A884" s="1" t="s">
        <v>18</v>
      </c>
      <c r="B884" s="6" t="s">
        <v>44</v>
      </c>
      <c r="C884" s="2">
        <v>2024</v>
      </c>
      <c r="D884" s="1" t="s">
        <v>43</v>
      </c>
      <c r="E884" s="1" t="s">
        <v>33</v>
      </c>
      <c r="F884" s="3">
        <v>2797.49</v>
      </c>
    </row>
    <row r="885" spans="1:6" ht="15.75" customHeight="1" x14ac:dyDescent="0.25">
      <c r="A885" s="1" t="s">
        <v>18</v>
      </c>
      <c r="B885" s="6" t="s">
        <v>36</v>
      </c>
      <c r="C885" s="2">
        <v>2024</v>
      </c>
      <c r="D885" s="1" t="s">
        <v>43</v>
      </c>
      <c r="E885" s="1" t="s">
        <v>33</v>
      </c>
      <c r="F885" s="3">
        <v>7131561.9199999999</v>
      </c>
    </row>
    <row r="886" spans="1:6" ht="15.75" customHeight="1" x14ac:dyDescent="0.25">
      <c r="A886" s="1" t="s">
        <v>37</v>
      </c>
      <c r="B886" s="6" t="s">
        <v>48</v>
      </c>
      <c r="C886" s="2">
        <v>2024</v>
      </c>
      <c r="D886" s="1" t="s">
        <v>43</v>
      </c>
      <c r="E886" s="1" t="s">
        <v>9</v>
      </c>
      <c r="F886" s="3">
        <v>441.01</v>
      </c>
    </row>
    <row r="887" spans="1:6" ht="15.75" customHeight="1" x14ac:dyDescent="0.25">
      <c r="A887" s="1" t="s">
        <v>37</v>
      </c>
      <c r="B887" s="6" t="s">
        <v>38</v>
      </c>
      <c r="C887" s="2">
        <v>2024</v>
      </c>
      <c r="D887" s="1" t="s">
        <v>43</v>
      </c>
      <c r="E887" s="1" t="s">
        <v>9</v>
      </c>
      <c r="F887" s="3">
        <v>1239.19</v>
      </c>
    </row>
    <row r="888" spans="1:6" ht="15.75" customHeight="1" x14ac:dyDescent="0.25">
      <c r="A888" s="1" t="s">
        <v>37</v>
      </c>
      <c r="B888" s="6" t="s">
        <v>39</v>
      </c>
      <c r="C888" s="2">
        <v>2024</v>
      </c>
      <c r="D888" s="1" t="s">
        <v>43</v>
      </c>
      <c r="E888" s="1" t="s">
        <v>9</v>
      </c>
      <c r="F888" s="3">
        <v>2922.8</v>
      </c>
    </row>
    <row r="889" spans="1:6" ht="15.75" customHeight="1" x14ac:dyDescent="0.25">
      <c r="A889" s="1" t="s">
        <v>37</v>
      </c>
      <c r="B889" s="6" t="s">
        <v>48</v>
      </c>
      <c r="C889" s="2">
        <v>2024</v>
      </c>
      <c r="D889" s="1" t="s">
        <v>43</v>
      </c>
      <c r="E889" s="1" t="s">
        <v>33</v>
      </c>
      <c r="F889" s="3">
        <v>1468.57</v>
      </c>
    </row>
    <row r="890" spans="1:6" ht="15.75" customHeight="1" x14ac:dyDescent="0.25">
      <c r="A890" s="1" t="s">
        <v>37</v>
      </c>
      <c r="B890" s="6" t="s">
        <v>38</v>
      </c>
      <c r="C890" s="2">
        <v>2024</v>
      </c>
      <c r="D890" s="1" t="s">
        <v>43</v>
      </c>
      <c r="E890" s="1" t="s">
        <v>33</v>
      </c>
      <c r="F890" s="3">
        <v>3272.21</v>
      </c>
    </row>
    <row r="891" spans="1:6" ht="15.75" customHeight="1" x14ac:dyDescent="0.25">
      <c r="A891" s="1" t="s">
        <v>37</v>
      </c>
      <c r="B891" s="6" t="s">
        <v>39</v>
      </c>
      <c r="C891" s="2">
        <v>2024</v>
      </c>
      <c r="D891" s="1" t="s">
        <v>43</v>
      </c>
      <c r="E891" s="1" t="s">
        <v>33</v>
      </c>
      <c r="F891" s="3">
        <v>5035.8100000000004</v>
      </c>
    </row>
    <row r="892" spans="1:6" ht="15.75" customHeight="1" x14ac:dyDescent="0.25">
      <c r="A892" s="1" t="s">
        <v>6</v>
      </c>
      <c r="B892" s="6" t="s">
        <v>10</v>
      </c>
      <c r="C892" s="2">
        <v>2024</v>
      </c>
      <c r="D892" s="1" t="s">
        <v>46</v>
      </c>
      <c r="E892" s="1" t="s">
        <v>9</v>
      </c>
      <c r="F892" s="3">
        <v>234684.95</v>
      </c>
    </row>
    <row r="893" spans="1:6" ht="15.75" customHeight="1" x14ac:dyDescent="0.25">
      <c r="A893" s="1" t="s">
        <v>6</v>
      </c>
      <c r="B893" s="6" t="s">
        <v>7</v>
      </c>
      <c r="C893" s="2">
        <v>2024</v>
      </c>
      <c r="D893" s="1" t="s">
        <v>46</v>
      </c>
      <c r="E893" s="1" t="s">
        <v>9</v>
      </c>
      <c r="F893" s="3">
        <v>95212.12</v>
      </c>
    </row>
    <row r="894" spans="1:6" ht="15.75" customHeight="1" x14ac:dyDescent="0.25">
      <c r="A894" s="1" t="s">
        <v>6</v>
      </c>
      <c r="B894" s="6" t="s">
        <v>11</v>
      </c>
      <c r="C894" s="2">
        <v>2024</v>
      </c>
      <c r="D894" s="1" t="s">
        <v>46</v>
      </c>
      <c r="E894" s="1" t="s">
        <v>9</v>
      </c>
      <c r="F894" s="3">
        <v>161754.82</v>
      </c>
    </row>
    <row r="895" spans="1:6" ht="15.75" customHeight="1" x14ac:dyDescent="0.25">
      <c r="A895" s="1" t="s">
        <v>6</v>
      </c>
      <c r="B895" s="6" t="s">
        <v>6</v>
      </c>
      <c r="C895" s="2">
        <v>2024</v>
      </c>
      <c r="D895" s="1" t="s">
        <v>46</v>
      </c>
      <c r="E895" s="1" t="s">
        <v>9</v>
      </c>
      <c r="F895" s="3">
        <v>12815890.810000001</v>
      </c>
    </row>
    <row r="896" spans="1:6" ht="15.75" customHeight="1" x14ac:dyDescent="0.25">
      <c r="A896" s="1" t="s">
        <v>6</v>
      </c>
      <c r="B896" s="6" t="s">
        <v>10</v>
      </c>
      <c r="C896" s="2">
        <v>2024</v>
      </c>
      <c r="D896" s="1" t="s">
        <v>46</v>
      </c>
      <c r="E896" s="1" t="s">
        <v>33</v>
      </c>
      <c r="F896" s="3">
        <v>793035.95</v>
      </c>
    </row>
    <row r="897" spans="1:6" ht="15.75" customHeight="1" x14ac:dyDescent="0.25">
      <c r="A897" s="1" t="s">
        <v>6</v>
      </c>
      <c r="B897" s="6" t="s">
        <v>7</v>
      </c>
      <c r="C897" s="2">
        <v>2024</v>
      </c>
      <c r="D897" s="1" t="s">
        <v>46</v>
      </c>
      <c r="E897" s="1" t="s">
        <v>33</v>
      </c>
      <c r="F897" s="3">
        <v>373492.01</v>
      </c>
    </row>
    <row r="898" spans="1:6" ht="15.75" customHeight="1" x14ac:dyDescent="0.25">
      <c r="A898" s="1" t="s">
        <v>6</v>
      </c>
      <c r="B898" s="6" t="s">
        <v>11</v>
      </c>
      <c r="C898" s="2">
        <v>2024</v>
      </c>
      <c r="D898" s="1" t="s">
        <v>46</v>
      </c>
      <c r="E898" s="1" t="s">
        <v>33</v>
      </c>
      <c r="F898" s="3">
        <v>661669.98</v>
      </c>
    </row>
    <row r="899" spans="1:6" ht="15.75" customHeight="1" x14ac:dyDescent="0.25">
      <c r="A899" s="1" t="s">
        <v>6</v>
      </c>
      <c r="B899" s="6" t="s">
        <v>6</v>
      </c>
      <c r="C899" s="2">
        <v>2024</v>
      </c>
      <c r="D899" s="1" t="s">
        <v>46</v>
      </c>
      <c r="E899" s="1" t="s">
        <v>33</v>
      </c>
      <c r="F899" s="3">
        <v>41666709.710000001</v>
      </c>
    </row>
    <row r="900" spans="1:6" ht="15.75" customHeight="1" x14ac:dyDescent="0.25">
      <c r="A900" s="1" t="s">
        <v>12</v>
      </c>
      <c r="B900" s="6" t="s">
        <v>13</v>
      </c>
      <c r="C900" s="2">
        <v>2024</v>
      </c>
      <c r="D900" s="1" t="s">
        <v>46</v>
      </c>
      <c r="E900" s="1" t="s">
        <v>9</v>
      </c>
      <c r="F900" s="3">
        <v>12.22</v>
      </c>
    </row>
    <row r="901" spans="1:6" ht="15.75" customHeight="1" x14ac:dyDescent="0.25">
      <c r="A901" s="1" t="s">
        <v>12</v>
      </c>
      <c r="B901" s="6" t="s">
        <v>15</v>
      </c>
      <c r="C901" s="2">
        <v>2024</v>
      </c>
      <c r="D901" s="1" t="s">
        <v>46</v>
      </c>
      <c r="E901" s="1" t="s">
        <v>9</v>
      </c>
      <c r="F901" s="3">
        <v>996.14</v>
      </c>
    </row>
    <row r="902" spans="1:6" ht="15.75" customHeight="1" x14ac:dyDescent="0.25">
      <c r="A902" s="1" t="s">
        <v>12</v>
      </c>
      <c r="B902" s="6" t="s">
        <v>51</v>
      </c>
      <c r="C902" s="2">
        <v>2024</v>
      </c>
      <c r="D902" s="1" t="s">
        <v>46</v>
      </c>
      <c r="E902" s="1" t="s">
        <v>9</v>
      </c>
      <c r="F902" s="3">
        <v>36061.06</v>
      </c>
    </row>
    <row r="903" spans="1:6" ht="15.75" customHeight="1" x14ac:dyDescent="0.25">
      <c r="A903" s="1" t="s">
        <v>12</v>
      </c>
      <c r="B903" s="6" t="s">
        <v>52</v>
      </c>
      <c r="C903" s="2">
        <v>2024</v>
      </c>
      <c r="D903" s="1" t="s">
        <v>46</v>
      </c>
      <c r="E903" s="1" t="s">
        <v>9</v>
      </c>
      <c r="F903" s="3">
        <v>2362458.2999999998</v>
      </c>
    </row>
    <row r="904" spans="1:6" ht="15.75" customHeight="1" x14ac:dyDescent="0.25">
      <c r="A904" s="1" t="s">
        <v>12</v>
      </c>
      <c r="B904" s="6" t="s">
        <v>17</v>
      </c>
      <c r="C904" s="2">
        <v>2024</v>
      </c>
      <c r="D904" s="1" t="s">
        <v>46</v>
      </c>
      <c r="E904" s="1" t="s">
        <v>9</v>
      </c>
      <c r="F904" s="3">
        <v>5254848.9800000004</v>
      </c>
    </row>
    <row r="905" spans="1:6" ht="15.75" customHeight="1" x14ac:dyDescent="0.25">
      <c r="A905" s="1" t="s">
        <v>12</v>
      </c>
      <c r="B905" s="6" t="s">
        <v>15</v>
      </c>
      <c r="C905" s="2">
        <v>2024</v>
      </c>
      <c r="D905" s="1" t="s">
        <v>46</v>
      </c>
      <c r="E905" s="1" t="s">
        <v>33</v>
      </c>
      <c r="F905" s="3">
        <v>1721.54</v>
      </c>
    </row>
    <row r="906" spans="1:6" ht="15.75" customHeight="1" x14ac:dyDescent="0.25">
      <c r="A906" s="1" t="s">
        <v>12</v>
      </c>
      <c r="B906" s="6" t="s">
        <v>51</v>
      </c>
      <c r="C906" s="2">
        <v>2024</v>
      </c>
      <c r="D906" s="1" t="s">
        <v>46</v>
      </c>
      <c r="E906" s="1" t="s">
        <v>33</v>
      </c>
      <c r="F906" s="3">
        <v>64171.01</v>
      </c>
    </row>
    <row r="907" spans="1:6" ht="15.75" customHeight="1" x14ac:dyDescent="0.25">
      <c r="A907" s="1" t="s">
        <v>12</v>
      </c>
      <c r="B907" s="6" t="s">
        <v>52</v>
      </c>
      <c r="C907" s="2">
        <v>2024</v>
      </c>
      <c r="D907" s="1" t="s">
        <v>46</v>
      </c>
      <c r="E907" s="1" t="s">
        <v>33</v>
      </c>
      <c r="F907" s="3">
        <v>3434124.39</v>
      </c>
    </row>
    <row r="908" spans="1:6" ht="15.75" customHeight="1" x14ac:dyDescent="0.25">
      <c r="A908" s="1" t="s">
        <v>12</v>
      </c>
      <c r="B908" s="6" t="s">
        <v>17</v>
      </c>
      <c r="C908" s="2">
        <v>2024</v>
      </c>
      <c r="D908" s="1" t="s">
        <v>46</v>
      </c>
      <c r="E908" s="1" t="s">
        <v>33</v>
      </c>
      <c r="F908" s="3">
        <v>17678619</v>
      </c>
    </row>
    <row r="909" spans="1:6" ht="15.75" customHeight="1" x14ac:dyDescent="0.25">
      <c r="A909" s="1" t="s">
        <v>18</v>
      </c>
      <c r="B909" s="6" t="s">
        <v>21</v>
      </c>
      <c r="C909" s="2">
        <v>2024</v>
      </c>
      <c r="D909" s="1" t="s">
        <v>46</v>
      </c>
      <c r="E909" s="1" t="s">
        <v>9</v>
      </c>
      <c r="F909" s="3">
        <v>1814.9</v>
      </c>
    </row>
    <row r="910" spans="1:6" ht="15.75" customHeight="1" x14ac:dyDescent="0.25">
      <c r="A910" s="1" t="s">
        <v>18</v>
      </c>
      <c r="B910" s="6" t="s">
        <v>23</v>
      </c>
      <c r="C910" s="2">
        <v>2024</v>
      </c>
      <c r="D910" s="1" t="s">
        <v>46</v>
      </c>
      <c r="E910" s="1" t="s">
        <v>9</v>
      </c>
      <c r="F910" s="3">
        <v>4.58</v>
      </c>
    </row>
    <row r="911" spans="1:6" ht="15.75" customHeight="1" x14ac:dyDescent="0.25">
      <c r="A911" s="1" t="s">
        <v>18</v>
      </c>
      <c r="B911" s="6" t="s">
        <v>24</v>
      </c>
      <c r="C911" s="2">
        <v>2024</v>
      </c>
      <c r="D911" s="1" t="s">
        <v>46</v>
      </c>
      <c r="E911" s="1" t="s">
        <v>9</v>
      </c>
      <c r="F911" s="3">
        <v>349</v>
      </c>
    </row>
    <row r="912" spans="1:6" ht="15.75" customHeight="1" x14ac:dyDescent="0.25">
      <c r="A912" s="1" t="s">
        <v>18</v>
      </c>
      <c r="B912" s="6" t="s">
        <v>20</v>
      </c>
      <c r="C912" s="2">
        <v>2024</v>
      </c>
      <c r="D912" s="1" t="s">
        <v>46</v>
      </c>
      <c r="E912" s="1" t="s">
        <v>9</v>
      </c>
      <c r="F912" s="3">
        <v>29229.01</v>
      </c>
    </row>
    <row r="913" spans="1:6" ht="15.75" customHeight="1" x14ac:dyDescent="0.25">
      <c r="A913" s="1" t="s">
        <v>18</v>
      </c>
      <c r="B913" s="6" t="s">
        <v>50</v>
      </c>
      <c r="C913" s="2">
        <v>2024</v>
      </c>
      <c r="D913" s="1" t="s">
        <v>46</v>
      </c>
      <c r="E913" s="1" t="s">
        <v>9</v>
      </c>
      <c r="F913" s="3">
        <v>78798.22</v>
      </c>
    </row>
    <row r="914" spans="1:6" ht="15.75" customHeight="1" x14ac:dyDescent="0.25">
      <c r="A914" s="1" t="s">
        <v>18</v>
      </c>
      <c r="B914" s="6" t="s">
        <v>28</v>
      </c>
      <c r="C914" s="2">
        <v>2024</v>
      </c>
      <c r="D914" s="1" t="s">
        <v>46</v>
      </c>
      <c r="E914" s="1" t="s">
        <v>9</v>
      </c>
      <c r="F914" s="3">
        <v>577.29999999999995</v>
      </c>
    </row>
    <row r="915" spans="1:6" ht="15.75" customHeight="1" x14ac:dyDescent="0.25">
      <c r="A915" s="1" t="s">
        <v>18</v>
      </c>
      <c r="B915" s="6" t="s">
        <v>27</v>
      </c>
      <c r="C915" s="2">
        <v>2024</v>
      </c>
      <c r="D915" s="1" t="s">
        <v>46</v>
      </c>
      <c r="E915" s="1" t="s">
        <v>9</v>
      </c>
      <c r="F915" s="3">
        <v>483.8</v>
      </c>
    </row>
    <row r="916" spans="1:6" ht="15.75" customHeight="1" x14ac:dyDescent="0.25">
      <c r="A916" s="1" t="s">
        <v>18</v>
      </c>
      <c r="B916" s="6" t="s">
        <v>25</v>
      </c>
      <c r="C916" s="2">
        <v>2024</v>
      </c>
      <c r="D916" s="1" t="s">
        <v>46</v>
      </c>
      <c r="E916" s="1" t="s">
        <v>9</v>
      </c>
      <c r="F916" s="3">
        <v>75089</v>
      </c>
    </row>
    <row r="917" spans="1:6" ht="15.75" customHeight="1" x14ac:dyDescent="0.25">
      <c r="A917" s="1" t="s">
        <v>18</v>
      </c>
      <c r="B917" s="6" t="s">
        <v>53</v>
      </c>
      <c r="C917" s="2">
        <v>2024</v>
      </c>
      <c r="D917" s="1" t="s">
        <v>46</v>
      </c>
      <c r="E917" s="1" t="s">
        <v>9</v>
      </c>
      <c r="F917" s="3">
        <v>62717.85</v>
      </c>
    </row>
    <row r="918" spans="1:6" ht="15.75" customHeight="1" x14ac:dyDescent="0.25">
      <c r="A918" s="1" t="s">
        <v>18</v>
      </c>
      <c r="B918" s="6" t="s">
        <v>47</v>
      </c>
      <c r="C918" s="2">
        <v>2024</v>
      </c>
      <c r="D918" s="1" t="s">
        <v>46</v>
      </c>
      <c r="E918" s="1" t="s">
        <v>9</v>
      </c>
      <c r="F918" s="3">
        <v>174447.81</v>
      </c>
    </row>
    <row r="919" spans="1:6" ht="15.75" customHeight="1" x14ac:dyDescent="0.25">
      <c r="A919" s="1" t="s">
        <v>18</v>
      </c>
      <c r="B919" s="6" t="s">
        <v>44</v>
      </c>
      <c r="C919" s="2">
        <v>2024</v>
      </c>
      <c r="D919" s="1" t="s">
        <v>46</v>
      </c>
      <c r="E919" s="1" t="s">
        <v>9</v>
      </c>
      <c r="F919" s="3">
        <v>2535945.9300000002</v>
      </c>
    </row>
    <row r="920" spans="1:6" ht="15.75" customHeight="1" x14ac:dyDescent="0.25">
      <c r="A920" s="1" t="s">
        <v>18</v>
      </c>
      <c r="B920" s="6" t="s">
        <v>36</v>
      </c>
      <c r="C920" s="2">
        <v>2024</v>
      </c>
      <c r="D920" s="1" t="s">
        <v>46</v>
      </c>
      <c r="E920" s="1" t="s">
        <v>9</v>
      </c>
      <c r="F920" s="3">
        <v>1120080.29</v>
      </c>
    </row>
    <row r="921" spans="1:6" ht="15.75" customHeight="1" x14ac:dyDescent="0.25">
      <c r="A921" s="1" t="s">
        <v>18</v>
      </c>
      <c r="B921" s="6" t="s">
        <v>21</v>
      </c>
      <c r="C921" s="2">
        <v>2024</v>
      </c>
      <c r="D921" s="1" t="s">
        <v>46</v>
      </c>
      <c r="E921" s="1" t="s">
        <v>33</v>
      </c>
      <c r="F921" s="3">
        <v>965.59</v>
      </c>
    </row>
    <row r="922" spans="1:6" ht="15.75" customHeight="1" x14ac:dyDescent="0.25">
      <c r="A922" s="1" t="s">
        <v>18</v>
      </c>
      <c r="B922" s="6" t="s">
        <v>20</v>
      </c>
      <c r="C922" s="2">
        <v>2024</v>
      </c>
      <c r="D922" s="1" t="s">
        <v>46</v>
      </c>
      <c r="E922" s="1" t="s">
        <v>33</v>
      </c>
      <c r="F922" s="3">
        <v>10384.75</v>
      </c>
    </row>
    <row r="923" spans="1:6" ht="15.75" customHeight="1" x14ac:dyDescent="0.25">
      <c r="A923" s="1" t="s">
        <v>18</v>
      </c>
      <c r="B923" s="6" t="s">
        <v>50</v>
      </c>
      <c r="C923" s="2">
        <v>2024</v>
      </c>
      <c r="D923" s="1" t="s">
        <v>46</v>
      </c>
      <c r="E923" s="1" t="s">
        <v>33</v>
      </c>
      <c r="F923" s="3">
        <v>9163.44</v>
      </c>
    </row>
    <row r="924" spans="1:6" ht="15.75" customHeight="1" x14ac:dyDescent="0.25">
      <c r="A924" s="1" t="s">
        <v>18</v>
      </c>
      <c r="B924" s="6" t="s">
        <v>28</v>
      </c>
      <c r="C924" s="2">
        <v>2024</v>
      </c>
      <c r="D924" s="1" t="s">
        <v>46</v>
      </c>
      <c r="E924" s="1" t="s">
        <v>33</v>
      </c>
      <c r="F924" s="3">
        <v>1745.21</v>
      </c>
    </row>
    <row r="925" spans="1:6" ht="15.75" customHeight="1" x14ac:dyDescent="0.25">
      <c r="A925" s="1" t="s">
        <v>18</v>
      </c>
      <c r="B925" s="6" t="s">
        <v>25</v>
      </c>
      <c r="C925" s="2">
        <v>2024</v>
      </c>
      <c r="D925" s="1" t="s">
        <v>46</v>
      </c>
      <c r="E925" s="1" t="s">
        <v>33</v>
      </c>
      <c r="F925" s="3">
        <v>113262.16</v>
      </c>
    </row>
    <row r="926" spans="1:6" ht="15.75" customHeight="1" x14ac:dyDescent="0.25">
      <c r="A926" s="1" t="s">
        <v>18</v>
      </c>
      <c r="B926" s="6" t="s">
        <v>53</v>
      </c>
      <c r="C926" s="2">
        <v>2024</v>
      </c>
      <c r="D926" s="1" t="s">
        <v>46</v>
      </c>
      <c r="E926" s="1" t="s">
        <v>33</v>
      </c>
      <c r="F926" s="3">
        <v>209573.84</v>
      </c>
    </row>
    <row r="927" spans="1:6" ht="15.75" customHeight="1" x14ac:dyDescent="0.25">
      <c r="A927" s="1" t="s">
        <v>18</v>
      </c>
      <c r="B927" s="6" t="s">
        <v>47</v>
      </c>
      <c r="C927" s="2">
        <v>2024</v>
      </c>
      <c r="D927" s="1" t="s">
        <v>46</v>
      </c>
      <c r="E927" s="1" t="s">
        <v>33</v>
      </c>
      <c r="F927" s="3">
        <v>85740.86</v>
      </c>
    </row>
    <row r="928" spans="1:6" ht="15.75" customHeight="1" x14ac:dyDescent="0.25">
      <c r="A928" s="1" t="s">
        <v>18</v>
      </c>
      <c r="B928" s="6" t="s">
        <v>44</v>
      </c>
      <c r="C928" s="2">
        <v>2024</v>
      </c>
      <c r="D928" s="1" t="s">
        <v>46</v>
      </c>
      <c r="E928" s="1" t="s">
        <v>33</v>
      </c>
      <c r="F928" s="3">
        <v>3010.74</v>
      </c>
    </row>
    <row r="929" spans="1:6" ht="15.75" customHeight="1" x14ac:dyDescent="0.25">
      <c r="A929" s="1" t="s">
        <v>18</v>
      </c>
      <c r="B929" s="6" t="s">
        <v>36</v>
      </c>
      <c r="C929" s="2">
        <v>2024</v>
      </c>
      <c r="D929" s="1" t="s">
        <v>46</v>
      </c>
      <c r="E929" s="1" t="s">
        <v>33</v>
      </c>
      <c r="F929" s="3">
        <v>7563375.3099999996</v>
      </c>
    </row>
    <row r="930" spans="1:6" ht="15.75" customHeight="1" x14ac:dyDescent="0.25">
      <c r="A930" s="1" t="s">
        <v>37</v>
      </c>
      <c r="B930" s="6" t="s">
        <v>48</v>
      </c>
      <c r="C930" s="2">
        <v>2024</v>
      </c>
      <c r="D930" s="1" t="s">
        <v>46</v>
      </c>
      <c r="E930" s="1" t="s">
        <v>9</v>
      </c>
      <c r="F930" s="3">
        <v>343.32</v>
      </c>
    </row>
    <row r="931" spans="1:6" ht="15.75" customHeight="1" x14ac:dyDescent="0.25">
      <c r="A931" s="1" t="s">
        <v>37</v>
      </c>
      <c r="B931" s="6" t="s">
        <v>38</v>
      </c>
      <c r="C931" s="2">
        <v>2024</v>
      </c>
      <c r="D931" s="1" t="s">
        <v>46</v>
      </c>
      <c r="E931" s="1" t="s">
        <v>9</v>
      </c>
      <c r="F931" s="3">
        <v>1180.8800000000001</v>
      </c>
    </row>
    <row r="932" spans="1:6" ht="15.75" customHeight="1" x14ac:dyDescent="0.25">
      <c r="A932" s="1" t="s">
        <v>37</v>
      </c>
      <c r="B932" s="6" t="s">
        <v>39</v>
      </c>
      <c r="C932" s="2">
        <v>2024</v>
      </c>
      <c r="D932" s="1" t="s">
        <v>46</v>
      </c>
      <c r="E932" s="1" t="s">
        <v>9</v>
      </c>
      <c r="F932" s="3">
        <v>1903.7</v>
      </c>
    </row>
    <row r="933" spans="1:6" ht="15.75" customHeight="1" x14ac:dyDescent="0.25">
      <c r="A933" s="1" t="s">
        <v>37</v>
      </c>
      <c r="B933" s="6" t="s">
        <v>48</v>
      </c>
      <c r="C933" s="2">
        <v>2024</v>
      </c>
      <c r="D933" s="1" t="s">
        <v>46</v>
      </c>
      <c r="E933" s="1" t="s">
        <v>33</v>
      </c>
      <c r="F933" s="3">
        <v>1354.44</v>
      </c>
    </row>
    <row r="934" spans="1:6" ht="15.75" customHeight="1" x14ac:dyDescent="0.25">
      <c r="A934" s="1" t="s">
        <v>37</v>
      </c>
      <c r="B934" s="6" t="s">
        <v>38</v>
      </c>
      <c r="C934" s="2">
        <v>2024</v>
      </c>
      <c r="D934" s="1" t="s">
        <v>46</v>
      </c>
      <c r="E934" s="1" t="s">
        <v>33</v>
      </c>
      <c r="F934" s="3">
        <v>2368.52</v>
      </c>
    </row>
    <row r="935" spans="1:6" ht="15.75" customHeight="1" x14ac:dyDescent="0.25">
      <c r="A935" s="1" t="s">
        <v>37</v>
      </c>
      <c r="B935" s="6" t="s">
        <v>39</v>
      </c>
      <c r="C935" s="2">
        <v>2024</v>
      </c>
      <c r="D935" s="1" t="s">
        <v>46</v>
      </c>
      <c r="E935" s="1" t="s">
        <v>33</v>
      </c>
      <c r="F935" s="3">
        <v>4763.66</v>
      </c>
    </row>
    <row r="936" spans="1:6" ht="15.75" customHeight="1" x14ac:dyDescent="0.25">
      <c r="A936" s="1" t="s">
        <v>6</v>
      </c>
      <c r="B936" s="6" t="s">
        <v>7</v>
      </c>
      <c r="C936" s="2">
        <v>2024</v>
      </c>
      <c r="D936" s="1" t="s">
        <v>49</v>
      </c>
      <c r="E936" s="1" t="s">
        <v>9</v>
      </c>
      <c r="F936" s="3">
        <v>135614.37</v>
      </c>
    </row>
    <row r="937" spans="1:6" ht="15.75" customHeight="1" x14ac:dyDescent="0.25">
      <c r="A937" s="1" t="s">
        <v>6</v>
      </c>
      <c r="B937" s="6" t="s">
        <v>10</v>
      </c>
      <c r="C937" s="2">
        <v>2024</v>
      </c>
      <c r="D937" s="1" t="s">
        <v>49</v>
      </c>
      <c r="E937" s="1" t="s">
        <v>9</v>
      </c>
      <c r="F937" s="3">
        <v>268290.7</v>
      </c>
    </row>
    <row r="938" spans="1:6" ht="15.75" customHeight="1" x14ac:dyDescent="0.25">
      <c r="A938" s="1" t="s">
        <v>6</v>
      </c>
      <c r="B938" s="6" t="s">
        <v>11</v>
      </c>
      <c r="C938" s="2">
        <v>2024</v>
      </c>
      <c r="D938" s="1" t="s">
        <v>49</v>
      </c>
      <c r="E938" s="1" t="s">
        <v>9</v>
      </c>
      <c r="F938" s="3">
        <v>136178.07</v>
      </c>
    </row>
    <row r="939" spans="1:6" ht="15.75" customHeight="1" x14ac:dyDescent="0.25">
      <c r="A939" s="1" t="s">
        <v>6</v>
      </c>
      <c r="B939" s="6" t="s">
        <v>6</v>
      </c>
      <c r="C939" s="2">
        <v>2024</v>
      </c>
      <c r="D939" s="1" t="s">
        <v>49</v>
      </c>
      <c r="E939" s="1" t="s">
        <v>9</v>
      </c>
      <c r="F939" s="3">
        <v>12451145.17</v>
      </c>
    </row>
    <row r="940" spans="1:6" ht="15.75" customHeight="1" x14ac:dyDescent="0.25">
      <c r="A940" s="1" t="s">
        <v>6</v>
      </c>
      <c r="B940" s="6" t="s">
        <v>7</v>
      </c>
      <c r="C940" s="2">
        <v>2024</v>
      </c>
      <c r="D940" s="1" t="s">
        <v>49</v>
      </c>
      <c r="E940" s="1" t="s">
        <v>33</v>
      </c>
      <c r="F940" s="3">
        <v>511446.02</v>
      </c>
    </row>
    <row r="941" spans="1:6" ht="15.75" customHeight="1" x14ac:dyDescent="0.25">
      <c r="A941" s="1" t="s">
        <v>6</v>
      </c>
      <c r="B941" s="6" t="s">
        <v>10</v>
      </c>
      <c r="C941" s="2">
        <v>2024</v>
      </c>
      <c r="D941" s="1" t="s">
        <v>49</v>
      </c>
      <c r="E941" s="1" t="s">
        <v>33</v>
      </c>
      <c r="F941" s="3">
        <v>979444.13</v>
      </c>
    </row>
    <row r="942" spans="1:6" ht="15.75" customHeight="1" x14ac:dyDescent="0.25">
      <c r="A942" s="1" t="s">
        <v>6</v>
      </c>
      <c r="B942" s="6" t="s">
        <v>11</v>
      </c>
      <c r="C942" s="2">
        <v>2024</v>
      </c>
      <c r="D942" s="1" t="s">
        <v>49</v>
      </c>
      <c r="E942" s="1" t="s">
        <v>33</v>
      </c>
      <c r="F942" s="3">
        <v>608552.89</v>
      </c>
    </row>
    <row r="943" spans="1:6" ht="15.75" customHeight="1" x14ac:dyDescent="0.25">
      <c r="A943" s="1" t="s">
        <v>6</v>
      </c>
      <c r="B943" s="6" t="s">
        <v>6</v>
      </c>
      <c r="C943" s="2">
        <v>2024</v>
      </c>
      <c r="D943" s="1" t="s">
        <v>49</v>
      </c>
      <c r="E943" s="1" t="s">
        <v>33</v>
      </c>
      <c r="F943" s="3">
        <v>41453831.689999998</v>
      </c>
    </row>
    <row r="944" spans="1:6" ht="15.75" customHeight="1" x14ac:dyDescent="0.25">
      <c r="A944" s="1" t="s">
        <v>18</v>
      </c>
      <c r="B944" s="6" t="s">
        <v>20</v>
      </c>
      <c r="C944" s="2">
        <v>2024</v>
      </c>
      <c r="D944" s="1" t="s">
        <v>49</v>
      </c>
      <c r="E944" s="1" t="s">
        <v>9</v>
      </c>
      <c r="F944" s="3">
        <v>36405.81</v>
      </c>
    </row>
    <row r="945" spans="1:6" ht="15.75" customHeight="1" x14ac:dyDescent="0.25">
      <c r="A945" s="1" t="s">
        <v>18</v>
      </c>
      <c r="B945" s="6" t="s">
        <v>24</v>
      </c>
      <c r="C945" s="2">
        <v>2024</v>
      </c>
      <c r="D945" s="1" t="s">
        <v>49</v>
      </c>
      <c r="E945" s="1" t="s">
        <v>9</v>
      </c>
      <c r="F945" s="3">
        <v>34</v>
      </c>
    </row>
    <row r="946" spans="1:6" ht="15.75" customHeight="1" x14ac:dyDescent="0.25">
      <c r="A946" s="1" t="s">
        <v>18</v>
      </c>
      <c r="B946" s="6" t="s">
        <v>21</v>
      </c>
      <c r="C946" s="2">
        <v>2024</v>
      </c>
      <c r="D946" s="1" t="s">
        <v>49</v>
      </c>
      <c r="E946" s="1" t="s">
        <v>9</v>
      </c>
      <c r="F946" s="3">
        <v>1467.12</v>
      </c>
    </row>
    <row r="947" spans="1:6" ht="15.75" customHeight="1" x14ac:dyDescent="0.25">
      <c r="A947" s="1" t="s">
        <v>18</v>
      </c>
      <c r="B947" s="6" t="s">
        <v>25</v>
      </c>
      <c r="C947" s="2">
        <v>2024</v>
      </c>
      <c r="D947" s="1" t="s">
        <v>49</v>
      </c>
      <c r="E947" s="1" t="s">
        <v>9</v>
      </c>
      <c r="F947" s="3">
        <v>81362.27</v>
      </c>
    </row>
    <row r="948" spans="1:6" ht="15.75" customHeight="1" x14ac:dyDescent="0.25">
      <c r="A948" s="1" t="s">
        <v>18</v>
      </c>
      <c r="B948" s="6" t="s">
        <v>53</v>
      </c>
      <c r="C948" s="2">
        <v>2024</v>
      </c>
      <c r="D948" s="1" t="s">
        <v>49</v>
      </c>
      <c r="E948" s="1" t="s">
        <v>9</v>
      </c>
      <c r="F948" s="3">
        <v>60785.53</v>
      </c>
    </row>
    <row r="949" spans="1:6" ht="15.75" customHeight="1" x14ac:dyDescent="0.25">
      <c r="A949" s="1" t="s">
        <v>18</v>
      </c>
      <c r="B949" s="6" t="s">
        <v>47</v>
      </c>
      <c r="C949" s="2">
        <v>2024</v>
      </c>
      <c r="D949" s="1" t="s">
        <v>49</v>
      </c>
      <c r="E949" s="1" t="s">
        <v>9</v>
      </c>
      <c r="F949" s="3">
        <v>182397.56</v>
      </c>
    </row>
    <row r="950" spans="1:6" ht="15.75" customHeight="1" x14ac:dyDescent="0.25">
      <c r="A950" s="1" t="s">
        <v>18</v>
      </c>
      <c r="B950" s="6" t="s">
        <v>36</v>
      </c>
      <c r="C950" s="2">
        <v>2024</v>
      </c>
      <c r="D950" s="1" t="s">
        <v>49</v>
      </c>
      <c r="E950" s="1" t="s">
        <v>9</v>
      </c>
      <c r="F950" s="3">
        <v>1136724.3400000001</v>
      </c>
    </row>
    <row r="951" spans="1:6" ht="15.75" customHeight="1" x14ac:dyDescent="0.25">
      <c r="A951" s="1" t="s">
        <v>18</v>
      </c>
      <c r="B951" s="6" t="s">
        <v>50</v>
      </c>
      <c r="C951" s="2">
        <v>2024</v>
      </c>
      <c r="D951" s="1" t="s">
        <v>49</v>
      </c>
      <c r="E951" s="1" t="s">
        <v>9</v>
      </c>
      <c r="F951" s="3">
        <v>80255.25</v>
      </c>
    </row>
    <row r="952" spans="1:6" ht="15.75" customHeight="1" x14ac:dyDescent="0.25">
      <c r="A952" s="1" t="s">
        <v>18</v>
      </c>
      <c r="B952" s="6" t="s">
        <v>44</v>
      </c>
      <c r="C952" s="2">
        <v>2024</v>
      </c>
      <c r="D952" s="1" t="s">
        <v>49</v>
      </c>
      <c r="E952" s="1" t="s">
        <v>9</v>
      </c>
      <c r="F952" s="3">
        <v>2589622.59</v>
      </c>
    </row>
    <row r="953" spans="1:6" ht="15.75" customHeight="1" x14ac:dyDescent="0.25">
      <c r="A953" s="1" t="s">
        <v>18</v>
      </c>
      <c r="B953" s="6" t="s">
        <v>28</v>
      </c>
      <c r="C953" s="2">
        <v>2024</v>
      </c>
      <c r="D953" s="1" t="s">
        <v>49</v>
      </c>
      <c r="E953" s="1" t="s">
        <v>9</v>
      </c>
      <c r="F953" s="3">
        <v>107.21</v>
      </c>
    </row>
    <row r="954" spans="1:6" ht="15.75" customHeight="1" x14ac:dyDescent="0.25">
      <c r="A954" s="1" t="s">
        <v>18</v>
      </c>
      <c r="B954" s="6" t="s">
        <v>23</v>
      </c>
      <c r="C954" s="2">
        <v>2024</v>
      </c>
      <c r="D954" s="1" t="s">
        <v>49</v>
      </c>
      <c r="E954" s="1" t="s">
        <v>9</v>
      </c>
      <c r="F954" s="3">
        <v>82.5</v>
      </c>
    </row>
    <row r="955" spans="1:6" ht="15.75" customHeight="1" x14ac:dyDescent="0.25">
      <c r="A955" s="1" t="s">
        <v>18</v>
      </c>
      <c r="B955" s="6" t="s">
        <v>27</v>
      </c>
      <c r="C955" s="2">
        <v>2024</v>
      </c>
      <c r="D955" s="1" t="s">
        <v>49</v>
      </c>
      <c r="E955" s="1" t="s">
        <v>9</v>
      </c>
      <c r="F955" s="3">
        <v>389.5</v>
      </c>
    </row>
    <row r="956" spans="1:6" ht="15.75" customHeight="1" x14ac:dyDescent="0.25">
      <c r="A956" s="1" t="s">
        <v>18</v>
      </c>
      <c r="B956" s="6" t="s">
        <v>20</v>
      </c>
      <c r="C956" s="2">
        <v>2024</v>
      </c>
      <c r="D956" s="1" t="s">
        <v>49</v>
      </c>
      <c r="E956" s="1" t="s">
        <v>33</v>
      </c>
      <c r="F956" s="3">
        <v>21303.79</v>
      </c>
    </row>
    <row r="957" spans="1:6" ht="15.75" customHeight="1" x14ac:dyDescent="0.25">
      <c r="A957" s="1" t="s">
        <v>18</v>
      </c>
      <c r="B957" s="6" t="s">
        <v>21</v>
      </c>
      <c r="C957" s="2">
        <v>2024</v>
      </c>
      <c r="D957" s="1" t="s">
        <v>49</v>
      </c>
      <c r="E957" s="1" t="s">
        <v>33</v>
      </c>
      <c r="F957" s="3">
        <v>908.32</v>
      </c>
    </row>
    <row r="958" spans="1:6" ht="15.75" customHeight="1" x14ac:dyDescent="0.25">
      <c r="A958" s="1" t="s">
        <v>18</v>
      </c>
      <c r="B958" s="6" t="s">
        <v>25</v>
      </c>
      <c r="C958" s="2">
        <v>2024</v>
      </c>
      <c r="D958" s="1" t="s">
        <v>49</v>
      </c>
      <c r="E958" s="1" t="s">
        <v>33</v>
      </c>
      <c r="F958" s="3">
        <v>111274.55</v>
      </c>
    </row>
    <row r="959" spans="1:6" ht="15.75" customHeight="1" x14ac:dyDescent="0.25">
      <c r="A959" s="1" t="s">
        <v>18</v>
      </c>
      <c r="B959" s="6" t="s">
        <v>53</v>
      </c>
      <c r="C959" s="2">
        <v>2024</v>
      </c>
      <c r="D959" s="1" t="s">
        <v>49</v>
      </c>
      <c r="E959" s="1" t="s">
        <v>33</v>
      </c>
      <c r="F959" s="3">
        <v>214924.84</v>
      </c>
    </row>
    <row r="960" spans="1:6" ht="15.75" customHeight="1" x14ac:dyDescent="0.25">
      <c r="A960" s="1" t="s">
        <v>18</v>
      </c>
      <c r="B960" s="6" t="s">
        <v>47</v>
      </c>
      <c r="C960" s="2">
        <v>2024</v>
      </c>
      <c r="D960" s="1" t="s">
        <v>49</v>
      </c>
      <c r="E960" s="1" t="s">
        <v>33</v>
      </c>
      <c r="F960" s="3">
        <v>86799.67</v>
      </c>
    </row>
    <row r="961" spans="1:6" ht="15.75" customHeight="1" x14ac:dyDescent="0.25">
      <c r="A961" s="1" t="s">
        <v>18</v>
      </c>
      <c r="B961" s="6" t="s">
        <v>36</v>
      </c>
      <c r="C961" s="2">
        <v>2024</v>
      </c>
      <c r="D961" s="1" t="s">
        <v>49</v>
      </c>
      <c r="E961" s="1" t="s">
        <v>33</v>
      </c>
      <c r="F961" s="3">
        <v>7905310.9299999997</v>
      </c>
    </row>
    <row r="962" spans="1:6" ht="15.75" customHeight="1" x14ac:dyDescent="0.25">
      <c r="A962" s="1" t="s">
        <v>18</v>
      </c>
      <c r="B962" s="6" t="s">
        <v>50</v>
      </c>
      <c r="C962" s="2">
        <v>2024</v>
      </c>
      <c r="D962" s="1" t="s">
        <v>49</v>
      </c>
      <c r="E962" s="1" t="s">
        <v>33</v>
      </c>
      <c r="F962" s="3">
        <v>12476.24</v>
      </c>
    </row>
    <row r="963" spans="1:6" ht="15.75" customHeight="1" x14ac:dyDescent="0.25">
      <c r="A963" s="1" t="s">
        <v>18</v>
      </c>
      <c r="B963" s="6" t="s">
        <v>44</v>
      </c>
      <c r="C963" s="2">
        <v>2024</v>
      </c>
      <c r="D963" s="1" t="s">
        <v>49</v>
      </c>
      <c r="E963" s="1" t="s">
        <v>33</v>
      </c>
      <c r="F963" s="3">
        <v>4222.3999999999996</v>
      </c>
    </row>
    <row r="964" spans="1:6" ht="15.75" customHeight="1" x14ac:dyDescent="0.25">
      <c r="A964" s="1" t="s">
        <v>18</v>
      </c>
      <c r="B964" s="6" t="s">
        <v>28</v>
      </c>
      <c r="C964" s="2">
        <v>2024</v>
      </c>
      <c r="D964" s="1" t="s">
        <v>49</v>
      </c>
      <c r="E964" s="1" t="s">
        <v>33</v>
      </c>
      <c r="F964" s="3">
        <v>241.2</v>
      </c>
    </row>
    <row r="965" spans="1:6" ht="15.75" customHeight="1" x14ac:dyDescent="0.25">
      <c r="A965" s="1" t="s">
        <v>18</v>
      </c>
      <c r="B965" s="6" t="s">
        <v>27</v>
      </c>
      <c r="C965" s="2">
        <v>2024</v>
      </c>
      <c r="D965" s="1" t="s">
        <v>49</v>
      </c>
      <c r="E965" s="1" t="s">
        <v>33</v>
      </c>
      <c r="F965" s="3">
        <v>2</v>
      </c>
    </row>
    <row r="966" spans="1:6" ht="15.75" customHeight="1" x14ac:dyDescent="0.25">
      <c r="A966" s="1" t="s">
        <v>12</v>
      </c>
      <c r="B966" s="6" t="s">
        <v>17</v>
      </c>
      <c r="C966" s="2">
        <v>2024</v>
      </c>
      <c r="D966" s="1" t="s">
        <v>49</v>
      </c>
      <c r="E966" s="1" t="s">
        <v>9</v>
      </c>
      <c r="F966" s="3">
        <v>5170907.55</v>
      </c>
    </row>
    <row r="967" spans="1:6" ht="15.75" customHeight="1" x14ac:dyDescent="0.25">
      <c r="A967" s="1" t="s">
        <v>12</v>
      </c>
      <c r="B967" s="6" t="s">
        <v>15</v>
      </c>
      <c r="C967" s="2">
        <v>2024</v>
      </c>
      <c r="D967" s="1" t="s">
        <v>49</v>
      </c>
      <c r="E967" s="1" t="s">
        <v>9</v>
      </c>
      <c r="F967" s="3">
        <v>330</v>
      </c>
    </row>
    <row r="968" spans="1:6" ht="15.75" customHeight="1" x14ac:dyDescent="0.25">
      <c r="A968" s="1" t="s">
        <v>12</v>
      </c>
      <c r="B968" s="6" t="s">
        <v>51</v>
      </c>
      <c r="C968" s="2">
        <v>2024</v>
      </c>
      <c r="D968" s="1" t="s">
        <v>49</v>
      </c>
      <c r="E968" s="1" t="s">
        <v>9</v>
      </c>
      <c r="F968" s="3">
        <v>29070.25</v>
      </c>
    </row>
    <row r="969" spans="1:6" ht="15.75" customHeight="1" x14ac:dyDescent="0.25">
      <c r="A969" s="1" t="s">
        <v>12</v>
      </c>
      <c r="B969" s="6" t="s">
        <v>52</v>
      </c>
      <c r="C969" s="2">
        <v>2024</v>
      </c>
      <c r="D969" s="1" t="s">
        <v>49</v>
      </c>
      <c r="E969" s="1" t="s">
        <v>9</v>
      </c>
      <c r="F969" s="3">
        <v>2530963.62</v>
      </c>
    </row>
    <row r="970" spans="1:6" ht="15.75" customHeight="1" x14ac:dyDescent="0.25">
      <c r="A970" s="1" t="s">
        <v>12</v>
      </c>
      <c r="B970" s="6" t="s">
        <v>17</v>
      </c>
      <c r="C970" s="2">
        <v>2024</v>
      </c>
      <c r="D970" s="1" t="s">
        <v>49</v>
      </c>
      <c r="E970" s="1" t="s">
        <v>33</v>
      </c>
      <c r="F970" s="3">
        <v>18015883.829999998</v>
      </c>
    </row>
    <row r="971" spans="1:6" ht="15.75" customHeight="1" x14ac:dyDescent="0.25">
      <c r="A971" s="1" t="s">
        <v>12</v>
      </c>
      <c r="B971" s="6" t="s">
        <v>15</v>
      </c>
      <c r="C971" s="2">
        <v>2024</v>
      </c>
      <c r="D971" s="1" t="s">
        <v>49</v>
      </c>
      <c r="E971" s="1" t="s">
        <v>33</v>
      </c>
      <c r="F971" s="3">
        <v>1150.7</v>
      </c>
    </row>
    <row r="972" spans="1:6" ht="15.75" customHeight="1" x14ac:dyDescent="0.25">
      <c r="A972" s="1" t="s">
        <v>12</v>
      </c>
      <c r="B972" s="6" t="s">
        <v>51</v>
      </c>
      <c r="C972" s="2">
        <v>2024</v>
      </c>
      <c r="D972" s="1" t="s">
        <v>49</v>
      </c>
      <c r="E972" s="1" t="s">
        <v>33</v>
      </c>
      <c r="F972" s="3">
        <v>60190.91</v>
      </c>
    </row>
    <row r="973" spans="1:6" ht="15.75" customHeight="1" x14ac:dyDescent="0.25">
      <c r="A973" s="1" t="s">
        <v>12</v>
      </c>
      <c r="B973" s="6" t="s">
        <v>52</v>
      </c>
      <c r="C973" s="2">
        <v>2024</v>
      </c>
      <c r="D973" s="1" t="s">
        <v>49</v>
      </c>
      <c r="E973" s="1" t="s">
        <v>33</v>
      </c>
      <c r="F973" s="3">
        <v>3976808.55</v>
      </c>
    </row>
    <row r="974" spans="1:6" ht="15.75" customHeight="1" x14ac:dyDescent="0.25">
      <c r="A974" s="1" t="s">
        <v>37</v>
      </c>
      <c r="B974" s="6" t="s">
        <v>38</v>
      </c>
      <c r="C974" s="2">
        <v>2024</v>
      </c>
      <c r="D974" s="1" t="s">
        <v>49</v>
      </c>
      <c r="E974" s="1" t="s">
        <v>9</v>
      </c>
      <c r="F974" s="3">
        <v>895.31</v>
      </c>
    </row>
    <row r="975" spans="1:6" ht="15.75" customHeight="1" x14ac:dyDescent="0.25">
      <c r="A975" s="1" t="s">
        <v>37</v>
      </c>
      <c r="B975" s="6" t="s">
        <v>39</v>
      </c>
      <c r="C975" s="2">
        <v>2024</v>
      </c>
      <c r="D975" s="1" t="s">
        <v>49</v>
      </c>
      <c r="E975" s="1" t="s">
        <v>9</v>
      </c>
      <c r="F975" s="3">
        <v>1239.75</v>
      </c>
    </row>
    <row r="976" spans="1:6" ht="15.75" customHeight="1" x14ac:dyDescent="0.25">
      <c r="A976" s="1" t="s">
        <v>37</v>
      </c>
      <c r="B976" s="6" t="s">
        <v>48</v>
      </c>
      <c r="C976" s="2">
        <v>2024</v>
      </c>
      <c r="D976" s="1" t="s">
        <v>49</v>
      </c>
      <c r="E976" s="1" t="s">
        <v>9</v>
      </c>
      <c r="F976" s="3">
        <v>470.67</v>
      </c>
    </row>
    <row r="977" spans="1:6" ht="15.75" customHeight="1" x14ac:dyDescent="0.25">
      <c r="A977" s="1" t="s">
        <v>37</v>
      </c>
      <c r="B977" s="6" t="s">
        <v>38</v>
      </c>
      <c r="C977" s="2">
        <v>2024</v>
      </c>
      <c r="D977" s="1" t="s">
        <v>49</v>
      </c>
      <c r="E977" s="1" t="s">
        <v>33</v>
      </c>
      <c r="F977" s="3">
        <v>2325.3000000000002</v>
      </c>
    </row>
    <row r="978" spans="1:6" ht="15.75" customHeight="1" x14ac:dyDescent="0.25">
      <c r="A978" s="1" t="s">
        <v>37</v>
      </c>
      <c r="B978" s="6" t="s">
        <v>39</v>
      </c>
      <c r="C978" s="2">
        <v>2024</v>
      </c>
      <c r="D978" s="1" t="s">
        <v>49</v>
      </c>
      <c r="E978" s="1" t="s">
        <v>33</v>
      </c>
      <c r="F978" s="3">
        <v>3395.53</v>
      </c>
    </row>
    <row r="979" spans="1:6" ht="15.75" customHeight="1" x14ac:dyDescent="0.25">
      <c r="A979" s="1" t="s">
        <v>37</v>
      </c>
      <c r="B979" s="6" t="s">
        <v>48</v>
      </c>
      <c r="C979" s="2">
        <v>2024</v>
      </c>
      <c r="D979" s="1" t="s">
        <v>49</v>
      </c>
      <c r="E979" s="1" t="s">
        <v>33</v>
      </c>
      <c r="F979" s="3">
        <v>2105.75</v>
      </c>
    </row>
    <row r="980" spans="1:6" ht="15.75" customHeight="1" x14ac:dyDescent="0.25">
      <c r="A980" s="1" t="s">
        <v>6</v>
      </c>
      <c r="B980" s="6" t="s">
        <v>7</v>
      </c>
      <c r="C980" s="2">
        <v>2025</v>
      </c>
      <c r="D980" s="1" t="s">
        <v>8</v>
      </c>
      <c r="E980" s="1" t="s">
        <v>9</v>
      </c>
      <c r="F980" s="3">
        <v>94298.72</v>
      </c>
    </row>
    <row r="981" spans="1:6" ht="15.75" customHeight="1" x14ac:dyDescent="0.25">
      <c r="A981" s="1" t="s">
        <v>6</v>
      </c>
      <c r="B981" s="6" t="s">
        <v>10</v>
      </c>
      <c r="C981" s="2">
        <v>2025</v>
      </c>
      <c r="D981" s="1" t="s">
        <v>8</v>
      </c>
      <c r="E981" s="1" t="s">
        <v>9</v>
      </c>
      <c r="F981" s="3">
        <v>293652.36</v>
      </c>
    </row>
    <row r="982" spans="1:6" ht="15.75" customHeight="1" x14ac:dyDescent="0.25">
      <c r="A982" s="1" t="s">
        <v>6</v>
      </c>
      <c r="B982" s="6" t="s">
        <v>11</v>
      </c>
      <c r="C982" s="2">
        <v>2025</v>
      </c>
      <c r="D982" s="1" t="s">
        <v>8</v>
      </c>
      <c r="E982" s="1" t="s">
        <v>9</v>
      </c>
      <c r="F982" s="3">
        <v>108960.5</v>
      </c>
    </row>
    <row r="983" spans="1:6" ht="15.75" customHeight="1" x14ac:dyDescent="0.25">
      <c r="A983" s="1" t="s">
        <v>6</v>
      </c>
      <c r="B983" s="6" t="s">
        <v>6</v>
      </c>
      <c r="C983" s="2">
        <v>2025</v>
      </c>
      <c r="D983" s="1" t="s">
        <v>8</v>
      </c>
      <c r="E983" s="1" t="s">
        <v>9</v>
      </c>
      <c r="F983" s="3">
        <v>11998566.82</v>
      </c>
    </row>
    <row r="984" spans="1:6" ht="15.75" customHeight="1" x14ac:dyDescent="0.25">
      <c r="A984" s="1" t="s">
        <v>6</v>
      </c>
      <c r="B984" s="6" t="s">
        <v>7</v>
      </c>
      <c r="C984" s="2">
        <v>2025</v>
      </c>
      <c r="D984" s="1" t="s">
        <v>8</v>
      </c>
      <c r="E984" s="1" t="s">
        <v>33</v>
      </c>
      <c r="F984" s="3">
        <v>369843.20000000001</v>
      </c>
    </row>
    <row r="985" spans="1:6" ht="15.75" customHeight="1" x14ac:dyDescent="0.25">
      <c r="A985" s="1" t="s">
        <v>6</v>
      </c>
      <c r="B985" s="6" t="s">
        <v>10</v>
      </c>
      <c r="C985" s="2">
        <v>2025</v>
      </c>
      <c r="D985" s="1" t="s">
        <v>8</v>
      </c>
      <c r="E985" s="1" t="s">
        <v>33</v>
      </c>
      <c r="F985" s="3">
        <v>1051223.3899999999</v>
      </c>
    </row>
    <row r="986" spans="1:6" ht="15.75" customHeight="1" x14ac:dyDescent="0.25">
      <c r="A986" s="1" t="s">
        <v>6</v>
      </c>
      <c r="B986" s="6" t="s">
        <v>11</v>
      </c>
      <c r="C986" s="2">
        <v>2025</v>
      </c>
      <c r="D986" s="1" t="s">
        <v>8</v>
      </c>
      <c r="E986" s="1" t="s">
        <v>33</v>
      </c>
      <c r="F986" s="3">
        <v>493822.08</v>
      </c>
    </row>
    <row r="987" spans="1:6" ht="15.75" customHeight="1" x14ac:dyDescent="0.25">
      <c r="A987" s="1" t="s">
        <v>6</v>
      </c>
      <c r="B987" s="6" t="s">
        <v>6</v>
      </c>
      <c r="C987" s="2">
        <v>2025</v>
      </c>
      <c r="D987" s="1" t="s">
        <v>8</v>
      </c>
      <c r="E987" s="1" t="s">
        <v>33</v>
      </c>
      <c r="F987" s="3">
        <v>40031992.369999997</v>
      </c>
    </row>
    <row r="988" spans="1:6" ht="15.75" customHeight="1" x14ac:dyDescent="0.25">
      <c r="A988" s="1" t="s">
        <v>18</v>
      </c>
      <c r="B988" s="6" t="s">
        <v>20</v>
      </c>
      <c r="C988" s="2">
        <v>2025</v>
      </c>
      <c r="D988" s="1" t="s">
        <v>8</v>
      </c>
      <c r="E988" s="1" t="s">
        <v>9</v>
      </c>
      <c r="F988" s="3">
        <v>32799.870000000003</v>
      </c>
    </row>
    <row r="989" spans="1:6" ht="15.75" customHeight="1" x14ac:dyDescent="0.25">
      <c r="A989" s="1" t="s">
        <v>18</v>
      </c>
      <c r="B989" s="6" t="s">
        <v>21</v>
      </c>
      <c r="C989" s="2">
        <v>2025</v>
      </c>
      <c r="D989" s="1" t="s">
        <v>8</v>
      </c>
      <c r="E989" s="1" t="s">
        <v>9</v>
      </c>
      <c r="F989" s="3">
        <v>1738.02</v>
      </c>
    </row>
    <row r="990" spans="1:6" ht="15.75" customHeight="1" x14ac:dyDescent="0.25">
      <c r="A990" s="1" t="s">
        <v>18</v>
      </c>
      <c r="B990" s="6" t="s">
        <v>25</v>
      </c>
      <c r="C990" s="2">
        <v>2025</v>
      </c>
      <c r="D990" s="1" t="s">
        <v>8</v>
      </c>
      <c r="E990" s="1" t="s">
        <v>9</v>
      </c>
      <c r="F990" s="3">
        <v>61410.75</v>
      </c>
    </row>
    <row r="991" spans="1:6" ht="15.75" customHeight="1" x14ac:dyDescent="0.25">
      <c r="A991" s="1" t="s">
        <v>18</v>
      </c>
      <c r="B991" s="6" t="s">
        <v>53</v>
      </c>
      <c r="C991" s="2">
        <v>2025</v>
      </c>
      <c r="D991" s="1" t="s">
        <v>8</v>
      </c>
      <c r="E991" s="1" t="s">
        <v>9</v>
      </c>
      <c r="F991" s="3">
        <v>53675.88</v>
      </c>
    </row>
    <row r="992" spans="1:6" ht="15.75" customHeight="1" x14ac:dyDescent="0.25">
      <c r="A992" s="1" t="s">
        <v>18</v>
      </c>
      <c r="B992" s="6" t="s">
        <v>47</v>
      </c>
      <c r="C992" s="2">
        <v>2025</v>
      </c>
      <c r="D992" s="1" t="s">
        <v>8</v>
      </c>
      <c r="E992" s="1" t="s">
        <v>9</v>
      </c>
      <c r="F992" s="3">
        <v>183831.69</v>
      </c>
    </row>
    <row r="993" spans="1:6" ht="15.75" customHeight="1" x14ac:dyDescent="0.25">
      <c r="A993" s="1" t="s">
        <v>18</v>
      </c>
      <c r="B993" s="6" t="s">
        <v>36</v>
      </c>
      <c r="C993" s="2">
        <v>2025</v>
      </c>
      <c r="D993" s="1" t="s">
        <v>8</v>
      </c>
      <c r="E993" s="1" t="s">
        <v>9</v>
      </c>
      <c r="F993" s="3">
        <v>1033258.31</v>
      </c>
    </row>
    <row r="994" spans="1:6" ht="15.75" customHeight="1" x14ac:dyDescent="0.25">
      <c r="A994" s="1" t="s">
        <v>18</v>
      </c>
      <c r="B994" s="6" t="s">
        <v>50</v>
      </c>
      <c r="C994" s="2">
        <v>2025</v>
      </c>
      <c r="D994" s="1" t="s">
        <v>8</v>
      </c>
      <c r="E994" s="1" t="s">
        <v>9</v>
      </c>
      <c r="F994" s="3">
        <v>72282.13</v>
      </c>
    </row>
    <row r="995" spans="1:6" ht="15.75" customHeight="1" x14ac:dyDescent="0.25">
      <c r="A995" s="1" t="s">
        <v>18</v>
      </c>
      <c r="B995" s="6" t="s">
        <v>44</v>
      </c>
      <c r="C995" s="2">
        <v>2025</v>
      </c>
      <c r="D995" s="1" t="s">
        <v>8</v>
      </c>
      <c r="E995" s="1" t="s">
        <v>9</v>
      </c>
      <c r="F995" s="3">
        <v>2463484.62</v>
      </c>
    </row>
    <row r="996" spans="1:6" ht="15.75" customHeight="1" x14ac:dyDescent="0.25">
      <c r="A996" s="1" t="s">
        <v>18</v>
      </c>
      <c r="B996" s="6" t="s">
        <v>28</v>
      </c>
      <c r="C996" s="2">
        <v>2025</v>
      </c>
      <c r="D996" s="1" t="s">
        <v>8</v>
      </c>
      <c r="E996" s="1" t="s">
        <v>9</v>
      </c>
      <c r="F996" s="3">
        <v>3</v>
      </c>
    </row>
    <row r="997" spans="1:6" ht="15.75" customHeight="1" x14ac:dyDescent="0.25">
      <c r="A997" s="1" t="s">
        <v>18</v>
      </c>
      <c r="B997" s="6" t="s">
        <v>23</v>
      </c>
      <c r="C997" s="2">
        <v>2025</v>
      </c>
      <c r="D997" s="1" t="s">
        <v>8</v>
      </c>
      <c r="E997" s="1" t="s">
        <v>9</v>
      </c>
      <c r="F997" s="3">
        <v>234.25</v>
      </c>
    </row>
    <row r="998" spans="1:6" ht="15.75" customHeight="1" x14ac:dyDescent="0.25">
      <c r="A998" s="1" t="s">
        <v>18</v>
      </c>
      <c r="B998" s="6" t="s">
        <v>27</v>
      </c>
      <c r="C998" s="2">
        <v>2025</v>
      </c>
      <c r="D998" s="1" t="s">
        <v>8</v>
      </c>
      <c r="E998" s="1" t="s">
        <v>9</v>
      </c>
      <c r="F998" s="3">
        <v>213.64</v>
      </c>
    </row>
    <row r="999" spans="1:6" ht="15.75" customHeight="1" x14ac:dyDescent="0.25">
      <c r="A999" s="1" t="s">
        <v>18</v>
      </c>
      <c r="B999" s="6" t="s">
        <v>20</v>
      </c>
      <c r="C999" s="2">
        <v>2025</v>
      </c>
      <c r="D999" s="1" t="s">
        <v>8</v>
      </c>
      <c r="E999" s="1" t="s">
        <v>33</v>
      </c>
      <c r="F999" s="3">
        <v>19890.48</v>
      </c>
    </row>
    <row r="1000" spans="1:6" ht="15.75" customHeight="1" x14ac:dyDescent="0.25">
      <c r="A1000" s="1" t="s">
        <v>18</v>
      </c>
      <c r="B1000" s="6" t="s">
        <v>21</v>
      </c>
      <c r="C1000" s="2">
        <v>2025</v>
      </c>
      <c r="D1000" s="1" t="s">
        <v>8</v>
      </c>
      <c r="E1000" s="1" t="s">
        <v>33</v>
      </c>
      <c r="F1000" s="3">
        <v>839.45</v>
      </c>
    </row>
    <row r="1001" spans="1:6" ht="15.75" customHeight="1" x14ac:dyDescent="0.25">
      <c r="A1001" s="1" t="s">
        <v>18</v>
      </c>
      <c r="B1001" s="6" t="s">
        <v>25</v>
      </c>
      <c r="C1001" s="2">
        <v>2025</v>
      </c>
      <c r="D1001" s="1" t="s">
        <v>8</v>
      </c>
      <c r="E1001" s="1" t="s">
        <v>33</v>
      </c>
      <c r="F1001" s="3">
        <v>94499.76</v>
      </c>
    </row>
    <row r="1002" spans="1:6" ht="15.75" customHeight="1" x14ac:dyDescent="0.25">
      <c r="A1002" s="1" t="s">
        <v>18</v>
      </c>
      <c r="B1002" s="6" t="s">
        <v>53</v>
      </c>
      <c r="C1002" s="2">
        <v>2025</v>
      </c>
      <c r="D1002" s="1" t="s">
        <v>8</v>
      </c>
      <c r="E1002" s="1" t="s">
        <v>33</v>
      </c>
      <c r="F1002" s="3">
        <v>200546.83</v>
      </c>
    </row>
    <row r="1003" spans="1:6" ht="15.75" customHeight="1" x14ac:dyDescent="0.25">
      <c r="A1003" s="1" t="s">
        <v>18</v>
      </c>
      <c r="B1003" s="6" t="s">
        <v>47</v>
      </c>
      <c r="C1003" s="2">
        <v>2025</v>
      </c>
      <c r="D1003" s="1" t="s">
        <v>8</v>
      </c>
      <c r="E1003" s="1" t="s">
        <v>33</v>
      </c>
      <c r="F1003" s="3">
        <v>79008</v>
      </c>
    </row>
    <row r="1004" spans="1:6" ht="15.75" customHeight="1" x14ac:dyDescent="0.25">
      <c r="A1004" s="1" t="s">
        <v>18</v>
      </c>
      <c r="B1004" s="6" t="s">
        <v>36</v>
      </c>
      <c r="C1004" s="2">
        <v>2025</v>
      </c>
      <c r="D1004" s="1" t="s">
        <v>8</v>
      </c>
      <c r="E1004" s="1" t="s">
        <v>33</v>
      </c>
      <c r="F1004" s="3">
        <v>7446870.25</v>
      </c>
    </row>
    <row r="1005" spans="1:6" ht="15.75" customHeight="1" x14ac:dyDescent="0.25">
      <c r="A1005" s="1" t="s">
        <v>18</v>
      </c>
      <c r="B1005" s="6" t="s">
        <v>50</v>
      </c>
      <c r="C1005" s="2">
        <v>2025</v>
      </c>
      <c r="D1005" s="1" t="s">
        <v>8</v>
      </c>
      <c r="E1005" s="1" t="s">
        <v>33</v>
      </c>
      <c r="F1005" s="3">
        <v>15817.89</v>
      </c>
    </row>
    <row r="1006" spans="1:6" ht="15.75" customHeight="1" x14ac:dyDescent="0.25">
      <c r="A1006" s="1" t="s">
        <v>18</v>
      </c>
      <c r="B1006" s="6" t="s">
        <v>44</v>
      </c>
      <c r="C1006" s="2">
        <v>2025</v>
      </c>
      <c r="D1006" s="1" t="s">
        <v>8</v>
      </c>
      <c r="E1006" s="1" t="s">
        <v>33</v>
      </c>
      <c r="F1006" s="3">
        <v>1363.61</v>
      </c>
    </row>
    <row r="1007" spans="1:6" ht="15.75" customHeight="1" x14ac:dyDescent="0.25">
      <c r="A1007" s="1" t="s">
        <v>18</v>
      </c>
      <c r="B1007" s="6" t="s">
        <v>28</v>
      </c>
      <c r="C1007" s="2">
        <v>2025</v>
      </c>
      <c r="D1007" s="1" t="s">
        <v>8</v>
      </c>
      <c r="E1007" s="1" t="s">
        <v>33</v>
      </c>
      <c r="F1007" s="3">
        <v>47.02</v>
      </c>
    </row>
    <row r="1008" spans="1:6" ht="15.75" customHeight="1" x14ac:dyDescent="0.25">
      <c r="A1008" s="1" t="s">
        <v>12</v>
      </c>
      <c r="B1008" s="6" t="s">
        <v>17</v>
      </c>
      <c r="C1008" s="2">
        <v>2025</v>
      </c>
      <c r="D1008" s="1" t="s">
        <v>8</v>
      </c>
      <c r="E1008" s="1" t="s">
        <v>9</v>
      </c>
      <c r="F1008" s="3">
        <v>4833907.42</v>
      </c>
    </row>
    <row r="1009" spans="1:6" ht="15.75" customHeight="1" x14ac:dyDescent="0.25">
      <c r="A1009" s="1" t="s">
        <v>12</v>
      </c>
      <c r="B1009" s="6" t="s">
        <v>15</v>
      </c>
      <c r="C1009" s="2">
        <v>2025</v>
      </c>
      <c r="D1009" s="1" t="s">
        <v>8</v>
      </c>
      <c r="E1009" s="1" t="s">
        <v>9</v>
      </c>
      <c r="F1009" s="3">
        <v>138.13</v>
      </c>
    </row>
    <row r="1010" spans="1:6" ht="15.75" customHeight="1" x14ac:dyDescent="0.25">
      <c r="A1010" s="1" t="s">
        <v>12</v>
      </c>
      <c r="B1010" s="6" t="s">
        <v>51</v>
      </c>
      <c r="C1010" s="2">
        <v>2025</v>
      </c>
      <c r="D1010" s="1" t="s">
        <v>8</v>
      </c>
      <c r="E1010" s="1" t="s">
        <v>9</v>
      </c>
      <c r="F1010" s="3">
        <v>18168.38</v>
      </c>
    </row>
    <row r="1011" spans="1:6" ht="15.75" customHeight="1" x14ac:dyDescent="0.25">
      <c r="A1011" s="1" t="s">
        <v>12</v>
      </c>
      <c r="B1011" s="6" t="s">
        <v>52</v>
      </c>
      <c r="C1011" s="2">
        <v>2025</v>
      </c>
      <c r="D1011" s="1" t="s">
        <v>8</v>
      </c>
      <c r="E1011" s="1" t="s">
        <v>9</v>
      </c>
      <c r="F1011" s="3">
        <v>2442067.4</v>
      </c>
    </row>
    <row r="1012" spans="1:6" ht="15.75" customHeight="1" x14ac:dyDescent="0.25">
      <c r="A1012" s="1" t="s">
        <v>12</v>
      </c>
      <c r="B1012" s="6" t="s">
        <v>17</v>
      </c>
      <c r="C1012" s="2">
        <v>2025</v>
      </c>
      <c r="D1012" s="1" t="s">
        <v>8</v>
      </c>
      <c r="E1012" s="1" t="s">
        <v>33</v>
      </c>
      <c r="F1012" s="3">
        <v>17008349.920000002</v>
      </c>
    </row>
    <row r="1013" spans="1:6" ht="15.75" customHeight="1" x14ac:dyDescent="0.25">
      <c r="A1013" s="1" t="s">
        <v>12</v>
      </c>
      <c r="B1013" s="6" t="s">
        <v>15</v>
      </c>
      <c r="C1013" s="2">
        <v>2025</v>
      </c>
      <c r="D1013" s="1" t="s">
        <v>8</v>
      </c>
      <c r="E1013" s="1" t="s">
        <v>33</v>
      </c>
      <c r="F1013" s="3">
        <v>588.97</v>
      </c>
    </row>
    <row r="1014" spans="1:6" ht="15.75" customHeight="1" x14ac:dyDescent="0.25">
      <c r="A1014" s="1" t="s">
        <v>12</v>
      </c>
      <c r="B1014" s="6" t="s">
        <v>51</v>
      </c>
      <c r="C1014" s="2">
        <v>2025</v>
      </c>
      <c r="D1014" s="1" t="s">
        <v>8</v>
      </c>
      <c r="E1014" s="1" t="s">
        <v>33</v>
      </c>
      <c r="F1014" s="3">
        <v>42558.18</v>
      </c>
    </row>
    <row r="1015" spans="1:6" ht="15.75" customHeight="1" x14ac:dyDescent="0.25">
      <c r="A1015" s="1" t="s">
        <v>12</v>
      </c>
      <c r="B1015" s="6" t="s">
        <v>52</v>
      </c>
      <c r="C1015" s="2">
        <v>2025</v>
      </c>
      <c r="D1015" s="1" t="s">
        <v>8</v>
      </c>
      <c r="E1015" s="1" t="s">
        <v>33</v>
      </c>
      <c r="F1015" s="3">
        <v>3985058.7</v>
      </c>
    </row>
    <row r="1016" spans="1:6" ht="15.75" customHeight="1" x14ac:dyDescent="0.25">
      <c r="A1016" s="1" t="s">
        <v>37</v>
      </c>
      <c r="B1016" s="6" t="s">
        <v>38</v>
      </c>
      <c r="C1016" s="2">
        <v>2025</v>
      </c>
      <c r="D1016" s="1" t="s">
        <v>8</v>
      </c>
      <c r="E1016" s="1" t="s">
        <v>9</v>
      </c>
      <c r="F1016" s="3">
        <v>307.19</v>
      </c>
    </row>
    <row r="1017" spans="1:6" ht="15.75" customHeight="1" x14ac:dyDescent="0.25">
      <c r="A1017" s="1" t="s">
        <v>37</v>
      </c>
      <c r="B1017" s="6" t="s">
        <v>39</v>
      </c>
      <c r="C1017" s="2">
        <v>2025</v>
      </c>
      <c r="D1017" s="1" t="s">
        <v>8</v>
      </c>
      <c r="E1017" s="1" t="s">
        <v>9</v>
      </c>
      <c r="F1017" s="3">
        <v>2266.8200000000002</v>
      </c>
    </row>
    <row r="1018" spans="1:6" ht="15.75" customHeight="1" x14ac:dyDescent="0.25">
      <c r="A1018" s="1" t="s">
        <v>37</v>
      </c>
      <c r="B1018" s="6" t="s">
        <v>48</v>
      </c>
      <c r="C1018" s="2">
        <v>2025</v>
      </c>
      <c r="D1018" s="1" t="s">
        <v>8</v>
      </c>
      <c r="E1018" s="1" t="s">
        <v>9</v>
      </c>
      <c r="F1018" s="3">
        <v>95.03</v>
      </c>
    </row>
    <row r="1019" spans="1:6" ht="15.75" customHeight="1" x14ac:dyDescent="0.25">
      <c r="A1019" s="1" t="s">
        <v>37</v>
      </c>
      <c r="B1019" s="6" t="s">
        <v>38</v>
      </c>
      <c r="C1019" s="2">
        <v>2025</v>
      </c>
      <c r="D1019" s="1" t="s">
        <v>8</v>
      </c>
      <c r="E1019" s="1" t="s">
        <v>33</v>
      </c>
      <c r="F1019" s="3">
        <v>1835.59</v>
      </c>
    </row>
    <row r="1020" spans="1:6" ht="15.75" customHeight="1" x14ac:dyDescent="0.25">
      <c r="A1020" s="1" t="s">
        <v>37</v>
      </c>
      <c r="B1020" s="6" t="s">
        <v>39</v>
      </c>
      <c r="C1020" s="2">
        <v>2025</v>
      </c>
      <c r="D1020" s="1" t="s">
        <v>8</v>
      </c>
      <c r="E1020" s="1" t="s">
        <v>33</v>
      </c>
      <c r="F1020" s="3">
        <v>4751.71</v>
      </c>
    </row>
    <row r="1021" spans="1:6" ht="15.75" customHeight="1" x14ac:dyDescent="0.25">
      <c r="A1021" s="1" t="s">
        <v>37</v>
      </c>
      <c r="B1021" s="6" t="s">
        <v>48</v>
      </c>
      <c r="C1021" s="2">
        <v>2025</v>
      </c>
      <c r="D1021" s="1" t="s">
        <v>8</v>
      </c>
      <c r="E1021" s="1" t="s">
        <v>33</v>
      </c>
      <c r="F1021" s="3">
        <v>573.61</v>
      </c>
    </row>
    <row r="1022" spans="1:6" ht="15.75" customHeight="1" x14ac:dyDescent="0.25">
      <c r="A1022" s="1" t="s">
        <v>6</v>
      </c>
      <c r="B1022" s="6" t="s">
        <v>7</v>
      </c>
      <c r="C1022" s="2">
        <v>2025</v>
      </c>
      <c r="D1022" s="1" t="s">
        <v>29</v>
      </c>
      <c r="E1022" s="1" t="s">
        <v>9</v>
      </c>
      <c r="F1022" s="3">
        <v>101070.59</v>
      </c>
    </row>
    <row r="1023" spans="1:6" ht="15.75" customHeight="1" x14ac:dyDescent="0.25">
      <c r="A1023" s="1" t="s">
        <v>6</v>
      </c>
      <c r="B1023" s="6" t="s">
        <v>10</v>
      </c>
      <c r="C1023" s="2">
        <v>2025</v>
      </c>
      <c r="D1023" s="1" t="s">
        <v>29</v>
      </c>
      <c r="E1023" s="1" t="s">
        <v>9</v>
      </c>
      <c r="F1023" s="3">
        <v>219312.19</v>
      </c>
    </row>
    <row r="1024" spans="1:6" ht="15.75" customHeight="1" x14ac:dyDescent="0.25">
      <c r="A1024" s="1" t="s">
        <v>6</v>
      </c>
      <c r="B1024" s="6" t="s">
        <v>11</v>
      </c>
      <c r="C1024" s="2">
        <v>2025</v>
      </c>
      <c r="D1024" s="1" t="s">
        <v>29</v>
      </c>
      <c r="E1024" s="1" t="s">
        <v>9</v>
      </c>
      <c r="F1024" s="3">
        <v>90721.3</v>
      </c>
    </row>
    <row r="1025" spans="1:6" ht="15.75" customHeight="1" x14ac:dyDescent="0.25">
      <c r="A1025" s="1" t="s">
        <v>6</v>
      </c>
      <c r="B1025" s="6" t="s">
        <v>6</v>
      </c>
      <c r="C1025" s="2">
        <v>2025</v>
      </c>
      <c r="D1025" s="1" t="s">
        <v>29</v>
      </c>
      <c r="E1025" s="1" t="s">
        <v>9</v>
      </c>
      <c r="F1025" s="3">
        <v>10832388.869999999</v>
      </c>
    </row>
    <row r="1026" spans="1:6" ht="15.75" customHeight="1" x14ac:dyDescent="0.25">
      <c r="A1026" s="1" t="s">
        <v>6</v>
      </c>
      <c r="B1026" s="6" t="s">
        <v>7</v>
      </c>
      <c r="C1026" s="2">
        <v>2025</v>
      </c>
      <c r="D1026" s="1" t="s">
        <v>29</v>
      </c>
      <c r="E1026" s="1" t="s">
        <v>33</v>
      </c>
      <c r="F1026" s="3">
        <v>341403.68</v>
      </c>
    </row>
    <row r="1027" spans="1:6" ht="15.75" customHeight="1" x14ac:dyDescent="0.25">
      <c r="A1027" s="1" t="s">
        <v>6</v>
      </c>
      <c r="B1027" s="6" t="s">
        <v>10</v>
      </c>
      <c r="C1027" s="2">
        <v>2025</v>
      </c>
      <c r="D1027" s="1" t="s">
        <v>29</v>
      </c>
      <c r="E1027" s="1" t="s">
        <v>33</v>
      </c>
      <c r="F1027" s="3">
        <v>878211.11</v>
      </c>
    </row>
    <row r="1028" spans="1:6" ht="15.75" customHeight="1" x14ac:dyDescent="0.25">
      <c r="A1028" s="1" t="s">
        <v>6</v>
      </c>
      <c r="B1028" s="6" t="s">
        <v>11</v>
      </c>
      <c r="C1028" s="2">
        <v>2025</v>
      </c>
      <c r="D1028" s="1" t="s">
        <v>29</v>
      </c>
      <c r="E1028" s="1" t="s">
        <v>33</v>
      </c>
      <c r="F1028" s="3">
        <v>402179.37</v>
      </c>
    </row>
    <row r="1029" spans="1:6" ht="15.75" customHeight="1" x14ac:dyDescent="0.25">
      <c r="A1029" s="1" t="s">
        <v>6</v>
      </c>
      <c r="B1029" s="6" t="s">
        <v>6</v>
      </c>
      <c r="C1029" s="2">
        <v>2025</v>
      </c>
      <c r="D1029" s="1" t="s">
        <v>29</v>
      </c>
      <c r="E1029" s="1" t="s">
        <v>33</v>
      </c>
      <c r="F1029" s="3">
        <v>37864609.969999999</v>
      </c>
    </row>
    <row r="1030" spans="1:6" ht="15.75" customHeight="1" x14ac:dyDescent="0.25">
      <c r="A1030" s="1" t="s">
        <v>18</v>
      </c>
      <c r="B1030" s="6" t="s">
        <v>20</v>
      </c>
      <c r="C1030" s="2">
        <v>2025</v>
      </c>
      <c r="D1030" s="1" t="s">
        <v>29</v>
      </c>
      <c r="E1030" s="1" t="s">
        <v>9</v>
      </c>
      <c r="F1030" s="3">
        <v>32533.93</v>
      </c>
    </row>
    <row r="1031" spans="1:6" ht="15.75" customHeight="1" x14ac:dyDescent="0.25">
      <c r="A1031" s="1" t="s">
        <v>18</v>
      </c>
      <c r="B1031" s="6" t="s">
        <v>24</v>
      </c>
      <c r="C1031" s="2">
        <v>2025</v>
      </c>
      <c r="D1031" s="1" t="s">
        <v>29</v>
      </c>
      <c r="E1031" s="1" t="s">
        <v>9</v>
      </c>
      <c r="F1031" s="3">
        <v>36</v>
      </c>
    </row>
    <row r="1032" spans="1:6" ht="15.75" customHeight="1" x14ac:dyDescent="0.25">
      <c r="A1032" s="1" t="s">
        <v>18</v>
      </c>
      <c r="B1032" s="6" t="s">
        <v>21</v>
      </c>
      <c r="C1032" s="2">
        <v>2025</v>
      </c>
      <c r="D1032" s="1" t="s">
        <v>29</v>
      </c>
      <c r="E1032" s="1" t="s">
        <v>9</v>
      </c>
      <c r="F1032" s="3">
        <v>564.4</v>
      </c>
    </row>
    <row r="1033" spans="1:6" ht="15.75" customHeight="1" x14ac:dyDescent="0.25">
      <c r="A1033" s="1" t="s">
        <v>18</v>
      </c>
      <c r="B1033" s="6" t="s">
        <v>25</v>
      </c>
      <c r="C1033" s="2">
        <v>2025</v>
      </c>
      <c r="D1033" s="1" t="s">
        <v>29</v>
      </c>
      <c r="E1033" s="1" t="s">
        <v>9</v>
      </c>
      <c r="F1033" s="3">
        <v>58501.18</v>
      </c>
    </row>
    <row r="1034" spans="1:6" ht="15.75" customHeight="1" x14ac:dyDescent="0.25">
      <c r="A1034" s="1" t="s">
        <v>18</v>
      </c>
      <c r="B1034" s="6" t="s">
        <v>53</v>
      </c>
      <c r="C1034" s="2">
        <v>2025</v>
      </c>
      <c r="D1034" s="1" t="s">
        <v>29</v>
      </c>
      <c r="E1034" s="1" t="s">
        <v>9</v>
      </c>
      <c r="F1034" s="3">
        <v>53002.3</v>
      </c>
    </row>
    <row r="1035" spans="1:6" ht="15.75" customHeight="1" x14ac:dyDescent="0.25">
      <c r="A1035" s="1" t="s">
        <v>18</v>
      </c>
      <c r="B1035" s="6" t="s">
        <v>47</v>
      </c>
      <c r="C1035" s="2">
        <v>2025</v>
      </c>
      <c r="D1035" s="1" t="s">
        <v>29</v>
      </c>
      <c r="E1035" s="1" t="s">
        <v>9</v>
      </c>
      <c r="F1035" s="3">
        <v>172802.85</v>
      </c>
    </row>
    <row r="1036" spans="1:6" ht="15.75" customHeight="1" x14ac:dyDescent="0.25">
      <c r="A1036" s="1" t="s">
        <v>18</v>
      </c>
      <c r="B1036" s="6" t="s">
        <v>36</v>
      </c>
      <c r="C1036" s="2">
        <v>2025</v>
      </c>
      <c r="D1036" s="1" t="s">
        <v>29</v>
      </c>
      <c r="E1036" s="1" t="s">
        <v>9</v>
      </c>
      <c r="F1036" s="3">
        <v>938823.32</v>
      </c>
    </row>
    <row r="1037" spans="1:6" ht="15.75" customHeight="1" x14ac:dyDescent="0.25">
      <c r="A1037" s="1" t="s">
        <v>18</v>
      </c>
      <c r="B1037" s="6" t="s">
        <v>50</v>
      </c>
      <c r="C1037" s="2">
        <v>2025</v>
      </c>
      <c r="D1037" s="1" t="s">
        <v>29</v>
      </c>
      <c r="E1037" s="1" t="s">
        <v>9</v>
      </c>
      <c r="F1037" s="3">
        <v>66615.92</v>
      </c>
    </row>
    <row r="1038" spans="1:6" ht="15.75" customHeight="1" x14ac:dyDescent="0.25">
      <c r="A1038" s="1" t="s">
        <v>18</v>
      </c>
      <c r="B1038" s="6" t="s">
        <v>44</v>
      </c>
      <c r="C1038" s="2">
        <v>2025</v>
      </c>
      <c r="D1038" s="1" t="s">
        <v>29</v>
      </c>
      <c r="E1038" s="1" t="s">
        <v>9</v>
      </c>
      <c r="F1038" s="3">
        <v>2255981.77</v>
      </c>
    </row>
    <row r="1039" spans="1:6" ht="15.75" customHeight="1" x14ac:dyDescent="0.25">
      <c r="A1039" s="1" t="s">
        <v>18</v>
      </c>
      <c r="B1039" s="6" t="s">
        <v>27</v>
      </c>
      <c r="C1039" s="2">
        <v>2025</v>
      </c>
      <c r="D1039" s="1" t="s">
        <v>29</v>
      </c>
      <c r="E1039" s="1" t="s">
        <v>9</v>
      </c>
      <c r="F1039" s="3">
        <v>79</v>
      </c>
    </row>
    <row r="1040" spans="1:6" ht="15.75" customHeight="1" x14ac:dyDescent="0.25">
      <c r="A1040" s="1" t="s">
        <v>18</v>
      </c>
      <c r="B1040" s="6" t="s">
        <v>20</v>
      </c>
      <c r="C1040" s="2">
        <v>2025</v>
      </c>
      <c r="D1040" s="1" t="s">
        <v>29</v>
      </c>
      <c r="E1040" s="1" t="s">
        <v>33</v>
      </c>
      <c r="F1040" s="3">
        <v>21574.61</v>
      </c>
    </row>
    <row r="1041" spans="1:6" ht="15.75" customHeight="1" x14ac:dyDescent="0.25">
      <c r="A1041" s="1" t="s">
        <v>18</v>
      </c>
      <c r="B1041" s="6" t="s">
        <v>21</v>
      </c>
      <c r="C1041" s="2">
        <v>2025</v>
      </c>
      <c r="D1041" s="1" t="s">
        <v>29</v>
      </c>
      <c r="E1041" s="1" t="s">
        <v>33</v>
      </c>
      <c r="F1041" s="3">
        <v>962.05</v>
      </c>
    </row>
    <row r="1042" spans="1:6" ht="15.75" customHeight="1" x14ac:dyDescent="0.25">
      <c r="A1042" s="1" t="s">
        <v>18</v>
      </c>
      <c r="B1042" s="6" t="s">
        <v>25</v>
      </c>
      <c r="C1042" s="2">
        <v>2025</v>
      </c>
      <c r="D1042" s="1" t="s">
        <v>29</v>
      </c>
      <c r="E1042" s="1" t="s">
        <v>33</v>
      </c>
      <c r="F1042" s="3">
        <v>103956.16</v>
      </c>
    </row>
    <row r="1043" spans="1:6" ht="15.75" customHeight="1" x14ac:dyDescent="0.25">
      <c r="A1043" s="1" t="s">
        <v>18</v>
      </c>
      <c r="B1043" s="6" t="s">
        <v>53</v>
      </c>
      <c r="C1043" s="2">
        <v>2025</v>
      </c>
      <c r="D1043" s="1" t="s">
        <v>29</v>
      </c>
      <c r="E1043" s="1" t="s">
        <v>33</v>
      </c>
      <c r="F1043" s="3">
        <v>215738.62</v>
      </c>
    </row>
    <row r="1044" spans="1:6" ht="15.75" customHeight="1" x14ac:dyDescent="0.25">
      <c r="A1044" s="1" t="s">
        <v>18</v>
      </c>
      <c r="B1044" s="6" t="s">
        <v>47</v>
      </c>
      <c r="C1044" s="2">
        <v>2025</v>
      </c>
      <c r="D1044" s="1" t="s">
        <v>29</v>
      </c>
      <c r="E1044" s="1" t="s">
        <v>33</v>
      </c>
      <c r="F1044" s="3">
        <v>68057.259999999995</v>
      </c>
    </row>
    <row r="1045" spans="1:6" ht="15.75" customHeight="1" x14ac:dyDescent="0.25">
      <c r="A1045" s="1" t="s">
        <v>18</v>
      </c>
      <c r="B1045" s="6" t="s">
        <v>36</v>
      </c>
      <c r="C1045" s="2">
        <v>2025</v>
      </c>
      <c r="D1045" s="1" t="s">
        <v>29</v>
      </c>
      <c r="E1045" s="1" t="s">
        <v>33</v>
      </c>
      <c r="F1045" s="3">
        <v>6909330.7800000003</v>
      </c>
    </row>
    <row r="1046" spans="1:6" ht="15.75" customHeight="1" x14ac:dyDescent="0.25">
      <c r="A1046" s="1" t="s">
        <v>18</v>
      </c>
      <c r="B1046" s="6" t="s">
        <v>50</v>
      </c>
      <c r="C1046" s="2">
        <v>2025</v>
      </c>
      <c r="D1046" s="1" t="s">
        <v>29</v>
      </c>
      <c r="E1046" s="1" t="s">
        <v>33</v>
      </c>
      <c r="F1046" s="3">
        <v>17211.259999999998</v>
      </c>
    </row>
    <row r="1047" spans="1:6" ht="15.75" customHeight="1" x14ac:dyDescent="0.25">
      <c r="A1047" s="1" t="s">
        <v>18</v>
      </c>
      <c r="B1047" s="6" t="s">
        <v>44</v>
      </c>
      <c r="C1047" s="2">
        <v>2025</v>
      </c>
      <c r="D1047" s="1" t="s">
        <v>29</v>
      </c>
      <c r="E1047" s="1" t="s">
        <v>33</v>
      </c>
      <c r="F1047" s="3">
        <v>1378.99</v>
      </c>
    </row>
    <row r="1048" spans="1:6" ht="15.75" customHeight="1" x14ac:dyDescent="0.25">
      <c r="A1048" s="1" t="s">
        <v>18</v>
      </c>
      <c r="B1048" s="6" t="s">
        <v>28</v>
      </c>
      <c r="C1048" s="2">
        <v>2025</v>
      </c>
      <c r="D1048" s="1" t="s">
        <v>29</v>
      </c>
      <c r="E1048" s="1" t="s">
        <v>33</v>
      </c>
      <c r="F1048" s="3">
        <v>0.01</v>
      </c>
    </row>
    <row r="1049" spans="1:6" ht="15.75" customHeight="1" x14ac:dyDescent="0.25">
      <c r="A1049" s="1" t="s">
        <v>12</v>
      </c>
      <c r="B1049" s="6" t="s">
        <v>17</v>
      </c>
      <c r="C1049" s="2">
        <v>2025</v>
      </c>
      <c r="D1049" s="1" t="s">
        <v>29</v>
      </c>
      <c r="E1049" s="1" t="s">
        <v>9</v>
      </c>
      <c r="F1049" s="3">
        <v>4378021.7</v>
      </c>
    </row>
    <row r="1050" spans="1:6" ht="15.75" customHeight="1" x14ac:dyDescent="0.25">
      <c r="A1050" s="1" t="s">
        <v>12</v>
      </c>
      <c r="B1050" s="6" t="s">
        <v>51</v>
      </c>
      <c r="C1050" s="2">
        <v>2025</v>
      </c>
      <c r="D1050" s="1" t="s">
        <v>29</v>
      </c>
      <c r="E1050" s="1" t="s">
        <v>9</v>
      </c>
      <c r="F1050" s="3">
        <v>11261.65</v>
      </c>
    </row>
    <row r="1051" spans="1:6" ht="15.75" customHeight="1" x14ac:dyDescent="0.25">
      <c r="A1051" s="1" t="s">
        <v>12</v>
      </c>
      <c r="B1051" s="6" t="s">
        <v>52</v>
      </c>
      <c r="C1051" s="2">
        <v>2025</v>
      </c>
      <c r="D1051" s="1" t="s">
        <v>29</v>
      </c>
      <c r="E1051" s="1" t="s">
        <v>9</v>
      </c>
      <c r="F1051" s="3">
        <v>2222732.5499999998</v>
      </c>
    </row>
    <row r="1052" spans="1:6" ht="15.75" customHeight="1" x14ac:dyDescent="0.25">
      <c r="A1052" s="1" t="s">
        <v>12</v>
      </c>
      <c r="B1052" s="6" t="s">
        <v>17</v>
      </c>
      <c r="C1052" s="2">
        <v>2025</v>
      </c>
      <c r="D1052" s="1" t="s">
        <v>29</v>
      </c>
      <c r="E1052" s="1" t="s">
        <v>33</v>
      </c>
      <c r="F1052" s="3">
        <v>15923789.08</v>
      </c>
    </row>
    <row r="1053" spans="1:6" ht="15.75" customHeight="1" x14ac:dyDescent="0.25">
      <c r="A1053" s="1" t="s">
        <v>12</v>
      </c>
      <c r="B1053" s="6" t="s">
        <v>15</v>
      </c>
      <c r="C1053" s="2">
        <v>2025</v>
      </c>
      <c r="D1053" s="1" t="s">
        <v>29</v>
      </c>
      <c r="E1053" s="1" t="s">
        <v>33</v>
      </c>
      <c r="F1053" s="3">
        <v>45</v>
      </c>
    </row>
    <row r="1054" spans="1:6" ht="15.75" customHeight="1" x14ac:dyDescent="0.25">
      <c r="A1054" s="1" t="s">
        <v>12</v>
      </c>
      <c r="B1054" s="6" t="s">
        <v>51</v>
      </c>
      <c r="C1054" s="2">
        <v>2025</v>
      </c>
      <c r="D1054" s="1" t="s">
        <v>29</v>
      </c>
      <c r="E1054" s="1" t="s">
        <v>33</v>
      </c>
      <c r="F1054" s="3">
        <v>27247.86</v>
      </c>
    </row>
    <row r="1055" spans="1:6" ht="15.75" customHeight="1" x14ac:dyDescent="0.25">
      <c r="A1055" s="1" t="s">
        <v>12</v>
      </c>
      <c r="B1055" s="6" t="s">
        <v>52</v>
      </c>
      <c r="C1055" s="2">
        <v>2025</v>
      </c>
      <c r="D1055" s="1" t="s">
        <v>29</v>
      </c>
      <c r="E1055" s="1" t="s">
        <v>33</v>
      </c>
      <c r="F1055" s="3">
        <v>3818741.61</v>
      </c>
    </row>
    <row r="1056" spans="1:6" ht="15.75" customHeight="1" x14ac:dyDescent="0.25">
      <c r="A1056" s="1" t="s">
        <v>37</v>
      </c>
      <c r="B1056" s="6" t="s">
        <v>38</v>
      </c>
      <c r="C1056" s="2">
        <v>2025</v>
      </c>
      <c r="D1056" s="1" t="s">
        <v>29</v>
      </c>
      <c r="E1056" s="1" t="s">
        <v>9</v>
      </c>
      <c r="F1056" s="3">
        <v>695.73</v>
      </c>
    </row>
    <row r="1057" spans="1:6" ht="15.75" customHeight="1" x14ac:dyDescent="0.25">
      <c r="A1057" s="1" t="s">
        <v>37</v>
      </c>
      <c r="B1057" s="6" t="s">
        <v>39</v>
      </c>
      <c r="C1057" s="2">
        <v>2025</v>
      </c>
      <c r="D1057" s="1" t="s">
        <v>29</v>
      </c>
      <c r="E1057" s="1" t="s">
        <v>9</v>
      </c>
      <c r="F1057" s="3">
        <v>2289.34</v>
      </c>
    </row>
    <row r="1058" spans="1:6" ht="15.75" customHeight="1" x14ac:dyDescent="0.25">
      <c r="A1058" s="1" t="s">
        <v>37</v>
      </c>
      <c r="B1058" s="6" t="s">
        <v>38</v>
      </c>
      <c r="C1058" s="2">
        <v>2025</v>
      </c>
      <c r="D1058" s="1" t="s">
        <v>29</v>
      </c>
      <c r="E1058" s="1" t="s">
        <v>33</v>
      </c>
      <c r="F1058" s="3">
        <v>1222.69</v>
      </c>
    </row>
    <row r="1059" spans="1:6" ht="15.75" customHeight="1" x14ac:dyDescent="0.25">
      <c r="A1059" s="1" t="s">
        <v>37</v>
      </c>
      <c r="B1059" s="6" t="s">
        <v>39</v>
      </c>
      <c r="C1059" s="2">
        <v>2025</v>
      </c>
      <c r="D1059" s="1" t="s">
        <v>29</v>
      </c>
      <c r="E1059" s="1" t="s">
        <v>33</v>
      </c>
      <c r="F1059" s="3">
        <v>4821.12</v>
      </c>
    </row>
    <row r="1060" spans="1:6" ht="15.75" customHeight="1" x14ac:dyDescent="0.25">
      <c r="A1060" s="1" t="s">
        <v>37</v>
      </c>
      <c r="B1060" s="6" t="s">
        <v>48</v>
      </c>
      <c r="C1060" s="2">
        <v>2025</v>
      </c>
      <c r="D1060" s="1" t="s">
        <v>29</v>
      </c>
      <c r="E1060" s="1" t="s">
        <v>33</v>
      </c>
      <c r="F1060" s="3">
        <v>27.8</v>
      </c>
    </row>
    <row r="1061" spans="1:6" ht="15.75" customHeight="1" x14ac:dyDescent="0.25">
      <c r="A1061" s="1" t="s">
        <v>6</v>
      </c>
      <c r="B1061" s="6" t="s">
        <v>7</v>
      </c>
      <c r="C1061" s="2">
        <v>2025</v>
      </c>
      <c r="D1061" s="1" t="s">
        <v>30</v>
      </c>
      <c r="E1061" s="1" t="s">
        <v>9</v>
      </c>
      <c r="F1061" s="3">
        <v>160807.6</v>
      </c>
    </row>
    <row r="1062" spans="1:6" ht="15.75" customHeight="1" x14ac:dyDescent="0.25">
      <c r="A1062" s="1" t="s">
        <v>6</v>
      </c>
      <c r="B1062" s="6" t="s">
        <v>10</v>
      </c>
      <c r="C1062" s="2">
        <v>2025</v>
      </c>
      <c r="D1062" s="1" t="s">
        <v>30</v>
      </c>
      <c r="E1062" s="1" t="s">
        <v>9</v>
      </c>
      <c r="F1062" s="3">
        <v>209225.53</v>
      </c>
    </row>
    <row r="1063" spans="1:6" ht="15.75" customHeight="1" x14ac:dyDescent="0.25">
      <c r="A1063" s="1" t="s">
        <v>6</v>
      </c>
      <c r="B1063" s="6" t="s">
        <v>11</v>
      </c>
      <c r="C1063" s="2">
        <v>2025</v>
      </c>
      <c r="D1063" s="1" t="s">
        <v>30</v>
      </c>
      <c r="E1063" s="1" t="s">
        <v>9</v>
      </c>
      <c r="F1063" s="3">
        <v>101357.58</v>
      </c>
    </row>
    <row r="1064" spans="1:6" ht="15.75" customHeight="1" x14ac:dyDescent="0.25">
      <c r="A1064" s="1" t="s">
        <v>6</v>
      </c>
      <c r="B1064" s="6" t="s">
        <v>54</v>
      </c>
      <c r="C1064" s="2">
        <v>2025</v>
      </c>
      <c r="D1064" s="1" t="s">
        <v>30</v>
      </c>
      <c r="E1064" s="1" t="s">
        <v>9</v>
      </c>
      <c r="F1064" s="3">
        <v>11638721.18</v>
      </c>
    </row>
    <row r="1065" spans="1:6" ht="15.75" customHeight="1" x14ac:dyDescent="0.25">
      <c r="A1065" s="1" t="s">
        <v>6</v>
      </c>
      <c r="B1065" s="6" t="s">
        <v>7</v>
      </c>
      <c r="C1065" s="2">
        <v>2025</v>
      </c>
      <c r="D1065" s="1" t="s">
        <v>30</v>
      </c>
      <c r="E1065" s="1" t="s">
        <v>33</v>
      </c>
      <c r="F1065" s="3">
        <v>659581.06000000006</v>
      </c>
    </row>
    <row r="1066" spans="1:6" ht="15.75" customHeight="1" x14ac:dyDescent="0.25">
      <c r="A1066" s="1" t="s">
        <v>6</v>
      </c>
      <c r="B1066" s="6" t="s">
        <v>10</v>
      </c>
      <c r="C1066" s="2">
        <v>2025</v>
      </c>
      <c r="D1066" s="1" t="s">
        <v>30</v>
      </c>
      <c r="E1066" s="1" t="s">
        <v>33</v>
      </c>
      <c r="F1066" s="3">
        <v>777762.74</v>
      </c>
    </row>
    <row r="1067" spans="1:6" ht="15.75" customHeight="1" x14ac:dyDescent="0.25">
      <c r="A1067" s="1" t="s">
        <v>6</v>
      </c>
      <c r="B1067" s="6" t="s">
        <v>11</v>
      </c>
      <c r="C1067" s="2">
        <v>2025</v>
      </c>
      <c r="D1067" s="1" t="s">
        <v>30</v>
      </c>
      <c r="E1067" s="1" t="s">
        <v>33</v>
      </c>
      <c r="F1067" s="3">
        <v>421338.2</v>
      </c>
    </row>
    <row r="1068" spans="1:6" ht="15.75" customHeight="1" x14ac:dyDescent="0.25">
      <c r="A1068" s="1" t="s">
        <v>6</v>
      </c>
      <c r="B1068" s="6" t="s">
        <v>54</v>
      </c>
      <c r="C1068" s="2">
        <v>2025</v>
      </c>
      <c r="D1068" s="1" t="s">
        <v>30</v>
      </c>
      <c r="E1068" s="1" t="s">
        <v>33</v>
      </c>
      <c r="F1068" s="3">
        <v>42336776.079999998</v>
      </c>
    </row>
    <row r="1069" spans="1:6" ht="15.75" customHeight="1" x14ac:dyDescent="0.25">
      <c r="A1069" s="1" t="s">
        <v>18</v>
      </c>
      <c r="B1069" s="6" t="s">
        <v>20</v>
      </c>
      <c r="C1069" s="2">
        <v>2025</v>
      </c>
      <c r="D1069" s="1" t="s">
        <v>30</v>
      </c>
      <c r="E1069" s="1" t="s">
        <v>9</v>
      </c>
      <c r="F1069" s="3">
        <v>35247.120000000003</v>
      </c>
    </row>
    <row r="1070" spans="1:6" ht="15.75" customHeight="1" x14ac:dyDescent="0.25">
      <c r="A1070" s="1" t="s">
        <v>18</v>
      </c>
      <c r="B1070" s="6" t="s">
        <v>21</v>
      </c>
      <c r="C1070" s="2">
        <v>2025</v>
      </c>
      <c r="D1070" s="1" t="s">
        <v>30</v>
      </c>
      <c r="E1070" s="1" t="s">
        <v>9</v>
      </c>
      <c r="F1070" s="3">
        <v>485.67</v>
      </c>
    </row>
    <row r="1071" spans="1:6" ht="15.75" customHeight="1" x14ac:dyDescent="0.25">
      <c r="A1071" s="1" t="s">
        <v>18</v>
      </c>
      <c r="B1071" s="6" t="s">
        <v>25</v>
      </c>
      <c r="C1071" s="2">
        <v>2025</v>
      </c>
      <c r="D1071" s="1" t="s">
        <v>30</v>
      </c>
      <c r="E1071" s="1" t="s">
        <v>9</v>
      </c>
      <c r="F1071" s="3">
        <v>74699.289999999994</v>
      </c>
    </row>
    <row r="1072" spans="1:6" ht="15.75" customHeight="1" x14ac:dyDescent="0.25">
      <c r="A1072" s="1" t="s">
        <v>18</v>
      </c>
      <c r="B1072" s="6" t="s">
        <v>53</v>
      </c>
      <c r="C1072" s="2">
        <v>2025</v>
      </c>
      <c r="D1072" s="1" t="s">
        <v>30</v>
      </c>
      <c r="E1072" s="1" t="s">
        <v>9</v>
      </c>
      <c r="F1072" s="3">
        <v>63135.56</v>
      </c>
    </row>
    <row r="1073" spans="1:6" ht="15.75" customHeight="1" x14ac:dyDescent="0.25">
      <c r="A1073" s="1" t="s">
        <v>18</v>
      </c>
      <c r="B1073" s="6" t="s">
        <v>47</v>
      </c>
      <c r="C1073" s="2">
        <v>2025</v>
      </c>
      <c r="D1073" s="1" t="s">
        <v>30</v>
      </c>
      <c r="E1073" s="1" t="s">
        <v>9</v>
      </c>
      <c r="F1073" s="3">
        <v>184215.72</v>
      </c>
    </row>
    <row r="1074" spans="1:6" ht="15.75" customHeight="1" x14ac:dyDescent="0.25">
      <c r="A1074" s="1" t="s">
        <v>18</v>
      </c>
      <c r="B1074" s="6" t="s">
        <v>36</v>
      </c>
      <c r="C1074" s="2">
        <v>2025</v>
      </c>
      <c r="D1074" s="1" t="s">
        <v>30</v>
      </c>
      <c r="E1074" s="1" t="s">
        <v>9</v>
      </c>
      <c r="F1074" s="3">
        <v>983579.88</v>
      </c>
    </row>
    <row r="1075" spans="1:6" ht="15.75" customHeight="1" x14ac:dyDescent="0.25">
      <c r="A1075" s="1" t="s">
        <v>18</v>
      </c>
      <c r="B1075" s="6" t="s">
        <v>50</v>
      </c>
      <c r="C1075" s="2">
        <v>2025</v>
      </c>
      <c r="D1075" s="1" t="s">
        <v>30</v>
      </c>
      <c r="E1075" s="1" t="s">
        <v>9</v>
      </c>
      <c r="F1075" s="3">
        <v>65799.38</v>
      </c>
    </row>
    <row r="1076" spans="1:6" ht="15.75" customHeight="1" x14ac:dyDescent="0.25">
      <c r="A1076" s="1" t="s">
        <v>18</v>
      </c>
      <c r="B1076" s="6" t="s">
        <v>44</v>
      </c>
      <c r="C1076" s="2">
        <v>2025</v>
      </c>
      <c r="D1076" s="1" t="s">
        <v>30</v>
      </c>
      <c r="E1076" s="1" t="s">
        <v>9</v>
      </c>
      <c r="F1076" s="3">
        <v>2465718.3199999998</v>
      </c>
    </row>
    <row r="1077" spans="1:6" ht="15.75" customHeight="1" x14ac:dyDescent="0.25">
      <c r="A1077" s="1" t="s">
        <v>18</v>
      </c>
      <c r="B1077" s="6" t="s">
        <v>27</v>
      </c>
      <c r="C1077" s="2">
        <v>2025</v>
      </c>
      <c r="D1077" s="1" t="s">
        <v>30</v>
      </c>
      <c r="E1077" s="1" t="s">
        <v>9</v>
      </c>
      <c r="F1077" s="3">
        <v>79</v>
      </c>
    </row>
    <row r="1078" spans="1:6" ht="15.75" customHeight="1" x14ac:dyDescent="0.25">
      <c r="A1078" s="1" t="s">
        <v>18</v>
      </c>
      <c r="B1078" s="6" t="s">
        <v>20</v>
      </c>
      <c r="C1078" s="2">
        <v>2025</v>
      </c>
      <c r="D1078" s="1" t="s">
        <v>30</v>
      </c>
      <c r="E1078" s="1" t="s">
        <v>33</v>
      </c>
      <c r="F1078" s="3">
        <v>25298.62</v>
      </c>
    </row>
    <row r="1079" spans="1:6" ht="15.75" customHeight="1" x14ac:dyDescent="0.25">
      <c r="A1079" s="1" t="s">
        <v>18</v>
      </c>
      <c r="B1079" s="6" t="s">
        <v>21</v>
      </c>
      <c r="C1079" s="2">
        <v>2025</v>
      </c>
      <c r="D1079" s="1" t="s">
        <v>30</v>
      </c>
      <c r="E1079" s="1" t="s">
        <v>33</v>
      </c>
      <c r="F1079" s="3">
        <v>376.32</v>
      </c>
    </row>
    <row r="1080" spans="1:6" ht="15.75" customHeight="1" x14ac:dyDescent="0.25">
      <c r="A1080" s="1" t="s">
        <v>18</v>
      </c>
      <c r="B1080" s="6" t="s">
        <v>25</v>
      </c>
      <c r="C1080" s="2">
        <v>2025</v>
      </c>
      <c r="D1080" s="1" t="s">
        <v>30</v>
      </c>
      <c r="E1080" s="1" t="s">
        <v>33</v>
      </c>
      <c r="F1080" s="3">
        <v>122541.04</v>
      </c>
    </row>
    <row r="1081" spans="1:6" ht="15.75" customHeight="1" x14ac:dyDescent="0.25">
      <c r="A1081" s="1" t="s">
        <v>18</v>
      </c>
      <c r="B1081" s="6" t="s">
        <v>53</v>
      </c>
      <c r="C1081" s="2">
        <v>2025</v>
      </c>
      <c r="D1081" s="1" t="s">
        <v>30</v>
      </c>
      <c r="E1081" s="1" t="s">
        <v>33</v>
      </c>
      <c r="F1081" s="3">
        <v>261052.96</v>
      </c>
    </row>
    <row r="1082" spans="1:6" ht="15.75" customHeight="1" x14ac:dyDescent="0.25">
      <c r="A1082" s="1" t="s">
        <v>18</v>
      </c>
      <c r="B1082" s="6" t="s">
        <v>47</v>
      </c>
      <c r="C1082" s="2">
        <v>2025</v>
      </c>
      <c r="D1082" s="1" t="s">
        <v>30</v>
      </c>
      <c r="E1082" s="1" t="s">
        <v>33</v>
      </c>
      <c r="F1082" s="3">
        <v>72848.53</v>
      </c>
    </row>
    <row r="1083" spans="1:6" ht="15.75" customHeight="1" x14ac:dyDescent="0.25">
      <c r="A1083" s="1" t="s">
        <v>18</v>
      </c>
      <c r="B1083" s="6" t="s">
        <v>36</v>
      </c>
      <c r="C1083" s="2">
        <v>2025</v>
      </c>
      <c r="D1083" s="1" t="s">
        <v>30</v>
      </c>
      <c r="E1083" s="1" t="s">
        <v>33</v>
      </c>
      <c r="F1083" s="3">
        <v>7710209.4100000001</v>
      </c>
    </row>
    <row r="1084" spans="1:6" ht="15.75" customHeight="1" x14ac:dyDescent="0.25">
      <c r="A1084" s="1" t="s">
        <v>18</v>
      </c>
      <c r="B1084" s="6" t="s">
        <v>50</v>
      </c>
      <c r="C1084" s="2">
        <v>2025</v>
      </c>
      <c r="D1084" s="1" t="s">
        <v>30</v>
      </c>
      <c r="E1084" s="1" t="s">
        <v>33</v>
      </c>
      <c r="F1084" s="3">
        <v>12213.1</v>
      </c>
    </row>
    <row r="1085" spans="1:6" ht="15.75" customHeight="1" x14ac:dyDescent="0.25">
      <c r="A1085" s="1" t="s">
        <v>18</v>
      </c>
      <c r="B1085" s="6" t="s">
        <v>44</v>
      </c>
      <c r="C1085" s="2">
        <v>2025</v>
      </c>
      <c r="D1085" s="1" t="s">
        <v>30</v>
      </c>
      <c r="E1085" s="1" t="s">
        <v>33</v>
      </c>
      <c r="F1085" s="3">
        <v>3504.25</v>
      </c>
    </row>
    <row r="1086" spans="1:6" ht="15.75" customHeight="1" x14ac:dyDescent="0.25">
      <c r="A1086" s="1" t="s">
        <v>12</v>
      </c>
      <c r="B1086" s="6" t="s">
        <v>17</v>
      </c>
      <c r="C1086" s="2">
        <v>2025</v>
      </c>
      <c r="D1086" s="1" t="s">
        <v>30</v>
      </c>
      <c r="E1086" s="1" t="s">
        <v>9</v>
      </c>
      <c r="F1086" s="3">
        <v>4755485.55</v>
      </c>
    </row>
    <row r="1087" spans="1:6" ht="15.75" customHeight="1" x14ac:dyDescent="0.25">
      <c r="A1087" s="1" t="s">
        <v>12</v>
      </c>
      <c r="B1087" s="6" t="s">
        <v>15</v>
      </c>
      <c r="C1087" s="2">
        <v>2025</v>
      </c>
      <c r="D1087" s="1" t="s">
        <v>30</v>
      </c>
      <c r="E1087" s="1" t="s">
        <v>9</v>
      </c>
      <c r="F1087" s="3">
        <v>69.569999999999993</v>
      </c>
    </row>
    <row r="1088" spans="1:6" ht="15.75" customHeight="1" x14ac:dyDescent="0.25">
      <c r="A1088" s="1" t="s">
        <v>12</v>
      </c>
      <c r="B1088" s="6" t="s">
        <v>51</v>
      </c>
      <c r="C1088" s="2">
        <v>2025</v>
      </c>
      <c r="D1088" s="1" t="s">
        <v>30</v>
      </c>
      <c r="E1088" s="1" t="s">
        <v>9</v>
      </c>
      <c r="F1088" s="3">
        <v>13882.49</v>
      </c>
    </row>
    <row r="1089" spans="1:6" ht="15.75" customHeight="1" x14ac:dyDescent="0.25">
      <c r="A1089" s="1" t="s">
        <v>12</v>
      </c>
      <c r="B1089" s="6" t="s">
        <v>52</v>
      </c>
      <c r="C1089" s="2">
        <v>2025</v>
      </c>
      <c r="D1089" s="1" t="s">
        <v>30</v>
      </c>
      <c r="E1089" s="1" t="s">
        <v>9</v>
      </c>
      <c r="F1089" s="3">
        <v>2370796.13</v>
      </c>
    </row>
    <row r="1090" spans="1:6" ht="15.75" customHeight="1" x14ac:dyDescent="0.25">
      <c r="A1090" s="1" t="s">
        <v>12</v>
      </c>
      <c r="B1090" s="6" t="s">
        <v>17</v>
      </c>
      <c r="C1090" s="2">
        <v>2025</v>
      </c>
      <c r="D1090" s="1" t="s">
        <v>30</v>
      </c>
      <c r="E1090" s="1" t="s">
        <v>33</v>
      </c>
      <c r="F1090" s="3">
        <v>18008205.719999999</v>
      </c>
    </row>
    <row r="1091" spans="1:6" ht="15.75" customHeight="1" x14ac:dyDescent="0.25">
      <c r="A1091" s="1" t="s">
        <v>12</v>
      </c>
      <c r="B1091" s="6" t="s">
        <v>15</v>
      </c>
      <c r="C1091" s="2">
        <v>2025</v>
      </c>
      <c r="D1091" s="1" t="s">
        <v>30</v>
      </c>
      <c r="E1091" s="1" t="s">
        <v>33</v>
      </c>
      <c r="F1091" s="3">
        <v>0.01</v>
      </c>
    </row>
    <row r="1092" spans="1:6" ht="15.75" customHeight="1" x14ac:dyDescent="0.25">
      <c r="A1092" s="1" t="s">
        <v>12</v>
      </c>
      <c r="B1092" s="6" t="s">
        <v>51</v>
      </c>
      <c r="C1092" s="2">
        <v>2025</v>
      </c>
      <c r="D1092" s="1" t="s">
        <v>30</v>
      </c>
      <c r="E1092" s="1" t="s">
        <v>33</v>
      </c>
      <c r="F1092" s="3">
        <v>33248.550000000003</v>
      </c>
    </row>
    <row r="1093" spans="1:6" ht="15.75" customHeight="1" x14ac:dyDescent="0.25">
      <c r="A1093" s="1" t="s">
        <v>12</v>
      </c>
      <c r="B1093" s="6" t="s">
        <v>52</v>
      </c>
      <c r="C1093" s="2">
        <v>2025</v>
      </c>
      <c r="D1093" s="1" t="s">
        <v>30</v>
      </c>
      <c r="E1093" s="1" t="s">
        <v>33</v>
      </c>
      <c r="F1093" s="3">
        <v>4417589.45</v>
      </c>
    </row>
    <row r="1094" spans="1:6" ht="15.75" customHeight="1" x14ac:dyDescent="0.25">
      <c r="A1094" s="1" t="s">
        <v>37</v>
      </c>
      <c r="B1094" s="6" t="s">
        <v>38</v>
      </c>
      <c r="C1094" s="2">
        <v>2025</v>
      </c>
      <c r="D1094" s="1" t="s">
        <v>30</v>
      </c>
      <c r="E1094" s="1" t="s">
        <v>9</v>
      </c>
      <c r="F1094" s="3">
        <v>1090.68</v>
      </c>
    </row>
    <row r="1095" spans="1:6" ht="15.75" customHeight="1" x14ac:dyDescent="0.25">
      <c r="A1095" s="1" t="s">
        <v>37</v>
      </c>
      <c r="B1095" s="6" t="s">
        <v>39</v>
      </c>
      <c r="C1095" s="2">
        <v>2025</v>
      </c>
      <c r="D1095" s="1" t="s">
        <v>30</v>
      </c>
      <c r="E1095" s="1" t="s">
        <v>9</v>
      </c>
      <c r="F1095" s="3">
        <v>4280.12</v>
      </c>
    </row>
    <row r="1096" spans="1:6" ht="15.75" customHeight="1" x14ac:dyDescent="0.25">
      <c r="A1096" s="1" t="s">
        <v>37</v>
      </c>
      <c r="B1096" s="6" t="s">
        <v>38</v>
      </c>
      <c r="C1096" s="2">
        <v>2025</v>
      </c>
      <c r="D1096" s="1" t="s">
        <v>30</v>
      </c>
      <c r="E1096" s="1" t="s">
        <v>33</v>
      </c>
      <c r="F1096" s="3">
        <v>2503.0100000000002</v>
      </c>
    </row>
    <row r="1097" spans="1:6" ht="15.75" customHeight="1" x14ac:dyDescent="0.25">
      <c r="A1097" s="1" t="s">
        <v>37</v>
      </c>
      <c r="B1097" s="6" t="s">
        <v>39</v>
      </c>
      <c r="C1097" s="2">
        <v>2025</v>
      </c>
      <c r="D1097" s="1" t="s">
        <v>30</v>
      </c>
      <c r="E1097" s="1" t="s">
        <v>33</v>
      </c>
      <c r="F1097" s="3">
        <v>7303.19</v>
      </c>
    </row>
    <row r="1098" spans="1:6" ht="15.75" customHeight="1" x14ac:dyDescent="0.25">
      <c r="A1098" s="1" t="s">
        <v>6</v>
      </c>
      <c r="B1098" s="6" t="s">
        <v>7</v>
      </c>
      <c r="C1098" s="11">
        <v>2025</v>
      </c>
      <c r="D1098" s="1" t="s">
        <v>31</v>
      </c>
      <c r="E1098" s="1" t="s">
        <v>9</v>
      </c>
      <c r="F1098" s="3">
        <v>143157.82</v>
      </c>
    </row>
    <row r="1099" spans="1:6" ht="15.75" customHeight="1" x14ac:dyDescent="0.25">
      <c r="A1099" s="1" t="s">
        <v>6</v>
      </c>
      <c r="B1099" s="6" t="s">
        <v>10</v>
      </c>
      <c r="C1099" s="11">
        <v>2025</v>
      </c>
      <c r="D1099" s="1" t="s">
        <v>31</v>
      </c>
      <c r="E1099" s="1" t="s">
        <v>9</v>
      </c>
      <c r="F1099" s="3">
        <v>250783.43</v>
      </c>
    </row>
    <row r="1100" spans="1:6" ht="15.75" customHeight="1" x14ac:dyDescent="0.25">
      <c r="A1100" s="1" t="s">
        <v>6</v>
      </c>
      <c r="B1100" s="6" t="s">
        <v>11</v>
      </c>
      <c r="C1100" s="11">
        <v>2025</v>
      </c>
      <c r="D1100" s="1" t="s">
        <v>31</v>
      </c>
      <c r="E1100" s="1" t="s">
        <v>9</v>
      </c>
      <c r="F1100" s="3">
        <v>108644.29</v>
      </c>
    </row>
    <row r="1101" spans="1:6" ht="15.75" customHeight="1" x14ac:dyDescent="0.25">
      <c r="A1101" s="1" t="s">
        <v>6</v>
      </c>
      <c r="B1101" s="6" t="s">
        <v>54</v>
      </c>
      <c r="C1101" s="11">
        <v>2025</v>
      </c>
      <c r="D1101" s="1" t="s">
        <v>31</v>
      </c>
      <c r="E1101" s="1" t="s">
        <v>9</v>
      </c>
      <c r="F1101" s="3">
        <v>11147857.189999999</v>
      </c>
    </row>
    <row r="1102" spans="1:6" ht="15.75" customHeight="1" x14ac:dyDescent="0.25">
      <c r="A1102" s="1" t="s">
        <v>6</v>
      </c>
      <c r="B1102" s="6" t="s">
        <v>7</v>
      </c>
      <c r="C1102" s="11">
        <v>2025</v>
      </c>
      <c r="D1102" s="1" t="s">
        <v>31</v>
      </c>
      <c r="E1102" s="1" t="s">
        <v>33</v>
      </c>
      <c r="F1102" s="3">
        <v>601538.80000000005</v>
      </c>
    </row>
    <row r="1103" spans="1:6" ht="15.75" customHeight="1" x14ac:dyDescent="0.25">
      <c r="A1103" s="1" t="s">
        <v>6</v>
      </c>
      <c r="B1103" s="6" t="s">
        <v>10</v>
      </c>
      <c r="C1103" s="11">
        <v>2025</v>
      </c>
      <c r="D1103" s="1" t="s">
        <v>31</v>
      </c>
      <c r="E1103" s="1" t="s">
        <v>33</v>
      </c>
      <c r="F1103" s="3">
        <v>988069.93</v>
      </c>
    </row>
    <row r="1104" spans="1:6" ht="15.75" customHeight="1" x14ac:dyDescent="0.25">
      <c r="A1104" s="1" t="s">
        <v>6</v>
      </c>
      <c r="B1104" s="6" t="s">
        <v>11</v>
      </c>
      <c r="C1104" s="11">
        <v>2025</v>
      </c>
      <c r="D1104" s="1" t="s">
        <v>31</v>
      </c>
      <c r="E1104" s="1" t="s">
        <v>33</v>
      </c>
      <c r="F1104" s="3">
        <v>483986.79</v>
      </c>
    </row>
    <row r="1105" spans="1:6" ht="15.75" customHeight="1" x14ac:dyDescent="0.25">
      <c r="A1105" s="1" t="s">
        <v>6</v>
      </c>
      <c r="B1105" s="6" t="s">
        <v>54</v>
      </c>
      <c r="C1105" s="11">
        <v>2025</v>
      </c>
      <c r="D1105" s="1" t="s">
        <v>31</v>
      </c>
      <c r="E1105" s="1" t="s">
        <v>33</v>
      </c>
      <c r="F1105" s="3">
        <v>42360800.909999996</v>
      </c>
    </row>
    <row r="1106" spans="1:6" ht="15.75" customHeight="1" x14ac:dyDescent="0.25">
      <c r="A1106" s="1" t="s">
        <v>18</v>
      </c>
      <c r="B1106" s="6" t="s">
        <v>20</v>
      </c>
      <c r="C1106" s="11">
        <v>2025</v>
      </c>
      <c r="D1106" s="1" t="s">
        <v>31</v>
      </c>
      <c r="E1106" s="1" t="s">
        <v>9</v>
      </c>
      <c r="F1106" s="3">
        <v>33089.800000000003</v>
      </c>
    </row>
    <row r="1107" spans="1:6" ht="15.75" customHeight="1" x14ac:dyDescent="0.25">
      <c r="A1107" s="1" t="s">
        <v>18</v>
      </c>
      <c r="B1107" s="6" t="s">
        <v>21</v>
      </c>
      <c r="C1107" s="11">
        <v>2025</v>
      </c>
      <c r="D1107" s="1" t="s">
        <v>31</v>
      </c>
      <c r="E1107" s="1" t="s">
        <v>9</v>
      </c>
      <c r="F1107" s="3">
        <v>63.19</v>
      </c>
    </row>
    <row r="1108" spans="1:6" ht="15.75" customHeight="1" x14ac:dyDescent="0.25">
      <c r="A1108" s="1" t="s">
        <v>18</v>
      </c>
      <c r="B1108" s="6" t="s">
        <v>26</v>
      </c>
      <c r="C1108" s="11">
        <v>2025</v>
      </c>
      <c r="D1108" s="1" t="s">
        <v>31</v>
      </c>
      <c r="E1108" s="1" t="s">
        <v>9</v>
      </c>
      <c r="F1108" s="3">
        <v>0.01</v>
      </c>
    </row>
    <row r="1109" spans="1:6" ht="15.75" customHeight="1" x14ac:dyDescent="0.25">
      <c r="A1109" s="1" t="s">
        <v>18</v>
      </c>
      <c r="B1109" s="6" t="s">
        <v>25</v>
      </c>
      <c r="C1109" s="11">
        <v>2025</v>
      </c>
      <c r="D1109" s="1" t="s">
        <v>31</v>
      </c>
      <c r="E1109" s="1" t="s">
        <v>9</v>
      </c>
      <c r="F1109" s="3">
        <v>85399.49</v>
      </c>
    </row>
    <row r="1110" spans="1:6" ht="15.75" customHeight="1" x14ac:dyDescent="0.25">
      <c r="A1110" s="1" t="s">
        <v>18</v>
      </c>
      <c r="B1110" s="6" t="s">
        <v>53</v>
      </c>
      <c r="C1110" s="11">
        <v>2025</v>
      </c>
      <c r="D1110" s="1" t="s">
        <v>31</v>
      </c>
      <c r="E1110" s="1" t="s">
        <v>9</v>
      </c>
      <c r="F1110" s="3">
        <v>62890.36</v>
      </c>
    </row>
    <row r="1111" spans="1:6" ht="15.75" customHeight="1" x14ac:dyDescent="0.25">
      <c r="A1111" s="1" t="s">
        <v>18</v>
      </c>
      <c r="B1111" s="6" t="s">
        <v>47</v>
      </c>
      <c r="C1111" s="11">
        <v>2025</v>
      </c>
      <c r="D1111" s="1" t="s">
        <v>31</v>
      </c>
      <c r="E1111" s="1" t="s">
        <v>9</v>
      </c>
      <c r="F1111" s="3">
        <v>153369.60000000001</v>
      </c>
    </row>
    <row r="1112" spans="1:6" ht="15.75" customHeight="1" x14ac:dyDescent="0.25">
      <c r="A1112" s="1" t="s">
        <v>18</v>
      </c>
      <c r="B1112" s="6" t="s">
        <v>36</v>
      </c>
      <c r="C1112" s="11">
        <v>2025</v>
      </c>
      <c r="D1112" s="1" t="s">
        <v>31</v>
      </c>
      <c r="E1112" s="1" t="s">
        <v>9</v>
      </c>
      <c r="F1112" s="3">
        <v>963778.77</v>
      </c>
    </row>
    <row r="1113" spans="1:6" ht="15.75" customHeight="1" x14ac:dyDescent="0.25">
      <c r="A1113" s="1" t="s">
        <v>18</v>
      </c>
      <c r="B1113" s="6" t="s">
        <v>50</v>
      </c>
      <c r="C1113" s="11">
        <v>2025</v>
      </c>
      <c r="D1113" s="1" t="s">
        <v>31</v>
      </c>
      <c r="E1113" s="1" t="s">
        <v>9</v>
      </c>
      <c r="F1113" s="3">
        <v>62967.01</v>
      </c>
    </row>
    <row r="1114" spans="1:6" ht="15.75" customHeight="1" x14ac:dyDescent="0.25">
      <c r="A1114" s="1" t="s">
        <v>18</v>
      </c>
      <c r="B1114" s="6" t="s">
        <v>44</v>
      </c>
      <c r="C1114" s="11">
        <v>2025</v>
      </c>
      <c r="D1114" s="1" t="s">
        <v>31</v>
      </c>
      <c r="E1114" s="1" t="s">
        <v>9</v>
      </c>
      <c r="F1114" s="3">
        <v>2430791.77</v>
      </c>
    </row>
    <row r="1115" spans="1:6" ht="15.75" customHeight="1" x14ac:dyDescent="0.25">
      <c r="A1115" s="1" t="s">
        <v>18</v>
      </c>
      <c r="B1115" s="6" t="s">
        <v>27</v>
      </c>
      <c r="C1115" s="11">
        <v>2025</v>
      </c>
      <c r="D1115" s="1" t="s">
        <v>31</v>
      </c>
      <c r="E1115" s="1" t="s">
        <v>9</v>
      </c>
      <c r="F1115" s="3">
        <v>140.02000000000001</v>
      </c>
    </row>
    <row r="1116" spans="1:6" ht="15.75" customHeight="1" x14ac:dyDescent="0.25">
      <c r="A1116" s="1" t="s">
        <v>18</v>
      </c>
      <c r="B1116" s="6" t="s">
        <v>20</v>
      </c>
      <c r="C1116" s="11">
        <v>2025</v>
      </c>
      <c r="D1116" s="1" t="s">
        <v>31</v>
      </c>
      <c r="E1116" s="1" t="s">
        <v>33</v>
      </c>
      <c r="F1116" s="3">
        <v>22937.95</v>
      </c>
    </row>
    <row r="1117" spans="1:6" ht="15.75" customHeight="1" x14ac:dyDescent="0.25">
      <c r="A1117" s="1" t="s">
        <v>18</v>
      </c>
      <c r="B1117" s="6" t="s">
        <v>25</v>
      </c>
      <c r="C1117" s="11">
        <v>2025</v>
      </c>
      <c r="D1117" s="1" t="s">
        <v>31</v>
      </c>
      <c r="E1117" s="1" t="s">
        <v>33</v>
      </c>
      <c r="F1117" s="3">
        <v>119109.63</v>
      </c>
    </row>
    <row r="1118" spans="1:6" ht="15.75" customHeight="1" x14ac:dyDescent="0.25">
      <c r="A1118" s="1" t="s">
        <v>18</v>
      </c>
      <c r="B1118" s="6" t="s">
        <v>53</v>
      </c>
      <c r="C1118" s="11">
        <v>2025</v>
      </c>
      <c r="D1118" s="1" t="s">
        <v>31</v>
      </c>
      <c r="E1118" s="1" t="s">
        <v>33</v>
      </c>
      <c r="F1118" s="3">
        <v>283559.98</v>
      </c>
    </row>
    <row r="1119" spans="1:6" ht="15.75" customHeight="1" x14ac:dyDescent="0.25">
      <c r="A1119" s="1" t="s">
        <v>18</v>
      </c>
      <c r="B1119" s="6" t="s">
        <v>47</v>
      </c>
      <c r="C1119" s="11">
        <v>2025</v>
      </c>
      <c r="D1119" s="1" t="s">
        <v>31</v>
      </c>
      <c r="E1119" s="1" t="s">
        <v>33</v>
      </c>
      <c r="F1119" s="3">
        <v>60760.36</v>
      </c>
    </row>
    <row r="1120" spans="1:6" ht="15.75" customHeight="1" x14ac:dyDescent="0.25">
      <c r="A1120" s="1" t="s">
        <v>18</v>
      </c>
      <c r="B1120" s="6" t="s">
        <v>36</v>
      </c>
      <c r="C1120" s="11">
        <v>2025</v>
      </c>
      <c r="D1120" s="1" t="s">
        <v>31</v>
      </c>
      <c r="E1120" s="1" t="s">
        <v>33</v>
      </c>
      <c r="F1120" s="3">
        <v>7590130.6900000004</v>
      </c>
    </row>
    <row r="1121" spans="1:6" ht="15.75" customHeight="1" x14ac:dyDescent="0.25">
      <c r="A1121" s="1" t="s">
        <v>18</v>
      </c>
      <c r="B1121" s="6" t="s">
        <v>50</v>
      </c>
      <c r="C1121" s="11">
        <v>2025</v>
      </c>
      <c r="D1121" s="1" t="s">
        <v>31</v>
      </c>
      <c r="E1121" s="1" t="s">
        <v>33</v>
      </c>
      <c r="F1121" s="3">
        <v>5744.49</v>
      </c>
    </row>
    <row r="1122" spans="1:6" ht="15.75" customHeight="1" x14ac:dyDescent="0.25">
      <c r="A1122" s="1" t="s">
        <v>18</v>
      </c>
      <c r="B1122" s="6" t="s">
        <v>44</v>
      </c>
      <c r="C1122" s="11">
        <v>2025</v>
      </c>
      <c r="D1122" s="1" t="s">
        <v>31</v>
      </c>
      <c r="E1122" s="1" t="s">
        <v>33</v>
      </c>
      <c r="F1122" s="3">
        <v>2388.54</v>
      </c>
    </row>
    <row r="1123" spans="1:6" ht="15.75" customHeight="1" x14ac:dyDescent="0.25">
      <c r="A1123" s="1" t="s">
        <v>18</v>
      </c>
      <c r="B1123" s="6" t="s">
        <v>27</v>
      </c>
      <c r="C1123" s="11">
        <v>2025</v>
      </c>
      <c r="D1123" s="1" t="s">
        <v>31</v>
      </c>
      <c r="E1123" s="1" t="s">
        <v>33</v>
      </c>
      <c r="F1123" s="3">
        <v>15</v>
      </c>
    </row>
    <row r="1124" spans="1:6" ht="15.75" customHeight="1" x14ac:dyDescent="0.25">
      <c r="A1124" s="1" t="s">
        <v>12</v>
      </c>
      <c r="B1124" s="6" t="s">
        <v>17</v>
      </c>
      <c r="C1124" s="11">
        <v>2025</v>
      </c>
      <c r="D1124" s="1" t="s">
        <v>31</v>
      </c>
      <c r="E1124" s="1" t="s">
        <v>9</v>
      </c>
      <c r="F1124" s="3">
        <v>4618445.3</v>
      </c>
    </row>
    <row r="1125" spans="1:6" ht="15.75" customHeight="1" x14ac:dyDescent="0.25">
      <c r="A1125" s="1" t="s">
        <v>12</v>
      </c>
      <c r="B1125" s="6" t="s">
        <v>15</v>
      </c>
      <c r="C1125" s="11">
        <v>2025</v>
      </c>
      <c r="D1125" s="1" t="s">
        <v>31</v>
      </c>
      <c r="E1125" s="1" t="s">
        <v>9</v>
      </c>
      <c r="F1125" s="3">
        <v>15</v>
      </c>
    </row>
    <row r="1126" spans="1:6" ht="15.75" customHeight="1" x14ac:dyDescent="0.25">
      <c r="A1126" s="1" t="s">
        <v>12</v>
      </c>
      <c r="B1126" s="6" t="s">
        <v>51</v>
      </c>
      <c r="C1126" s="11">
        <v>2025</v>
      </c>
      <c r="D1126" s="1" t="s">
        <v>31</v>
      </c>
      <c r="E1126" s="1" t="s">
        <v>9</v>
      </c>
      <c r="F1126" s="3">
        <v>14984.63</v>
      </c>
    </row>
    <row r="1127" spans="1:6" ht="15.75" customHeight="1" x14ac:dyDescent="0.25">
      <c r="A1127" s="1" t="s">
        <v>12</v>
      </c>
      <c r="B1127" s="6" t="s">
        <v>52</v>
      </c>
      <c r="C1127" s="11">
        <v>2025</v>
      </c>
      <c r="D1127" s="1" t="s">
        <v>31</v>
      </c>
      <c r="E1127" s="1" t="s">
        <v>9</v>
      </c>
      <c r="F1127" s="3">
        <v>2350838.4900000002</v>
      </c>
    </row>
    <row r="1128" spans="1:6" ht="15.75" customHeight="1" x14ac:dyDescent="0.25">
      <c r="A1128" s="1" t="s">
        <v>12</v>
      </c>
      <c r="B1128" s="6" t="s">
        <v>17</v>
      </c>
      <c r="C1128" s="11">
        <v>2025</v>
      </c>
      <c r="D1128" s="1" t="s">
        <v>31</v>
      </c>
      <c r="E1128" s="1" t="s">
        <v>33</v>
      </c>
      <c r="F1128" s="3">
        <v>17834116.41</v>
      </c>
    </row>
    <row r="1129" spans="1:6" ht="15.75" customHeight="1" x14ac:dyDescent="0.25">
      <c r="A1129" s="1" t="s">
        <v>12</v>
      </c>
      <c r="B1129" s="6" t="s">
        <v>15</v>
      </c>
      <c r="C1129" s="11">
        <v>2025</v>
      </c>
      <c r="D1129" s="1" t="s">
        <v>31</v>
      </c>
      <c r="E1129" s="1" t="s">
        <v>33</v>
      </c>
      <c r="F1129" s="3">
        <v>28</v>
      </c>
    </row>
    <row r="1130" spans="1:6" ht="15.75" customHeight="1" x14ac:dyDescent="0.25">
      <c r="A1130" s="1" t="s">
        <v>12</v>
      </c>
      <c r="B1130" s="6" t="s">
        <v>51</v>
      </c>
      <c r="C1130" s="11">
        <v>2025</v>
      </c>
      <c r="D1130" s="1" t="s">
        <v>31</v>
      </c>
      <c r="E1130" s="1" t="s">
        <v>33</v>
      </c>
      <c r="F1130" s="3">
        <v>35762.17</v>
      </c>
    </row>
    <row r="1131" spans="1:6" ht="15.75" customHeight="1" x14ac:dyDescent="0.25">
      <c r="A1131" s="1" t="s">
        <v>12</v>
      </c>
      <c r="B1131" s="6" t="s">
        <v>52</v>
      </c>
      <c r="C1131" s="11">
        <v>2025</v>
      </c>
      <c r="D1131" s="1" t="s">
        <v>31</v>
      </c>
      <c r="E1131" s="1" t="s">
        <v>33</v>
      </c>
      <c r="F1131" s="3">
        <v>4544139.7</v>
      </c>
    </row>
    <row r="1132" spans="1:6" ht="15.75" customHeight="1" x14ac:dyDescent="0.25">
      <c r="A1132" s="1" t="s">
        <v>37</v>
      </c>
      <c r="B1132" s="6" t="s">
        <v>38</v>
      </c>
      <c r="C1132" s="11">
        <v>2025</v>
      </c>
      <c r="D1132" s="1" t="s">
        <v>31</v>
      </c>
      <c r="E1132" s="1" t="s">
        <v>9</v>
      </c>
      <c r="F1132" s="3">
        <v>1082.5</v>
      </c>
    </row>
    <row r="1133" spans="1:6" ht="15.75" customHeight="1" x14ac:dyDescent="0.25">
      <c r="A1133" s="1" t="s">
        <v>37</v>
      </c>
      <c r="B1133" s="6" t="s">
        <v>39</v>
      </c>
      <c r="C1133" s="11">
        <v>2025</v>
      </c>
      <c r="D1133" s="1" t="s">
        <v>31</v>
      </c>
      <c r="E1133" s="1" t="s">
        <v>9</v>
      </c>
      <c r="F1133" s="3">
        <v>5652.35</v>
      </c>
    </row>
    <row r="1134" spans="1:6" ht="15.75" customHeight="1" x14ac:dyDescent="0.25">
      <c r="A1134" s="1" t="s">
        <v>37</v>
      </c>
      <c r="B1134" s="6" t="s">
        <v>38</v>
      </c>
      <c r="C1134" s="11">
        <v>2025</v>
      </c>
      <c r="D1134" s="1" t="s">
        <v>31</v>
      </c>
      <c r="E1134" s="1" t="s">
        <v>33</v>
      </c>
      <c r="F1134" s="3">
        <v>3472.36</v>
      </c>
    </row>
    <row r="1135" spans="1:6" ht="15.75" customHeight="1" x14ac:dyDescent="0.25">
      <c r="A1135" s="1" t="s">
        <v>37</v>
      </c>
      <c r="B1135" s="6" t="s">
        <v>39</v>
      </c>
      <c r="C1135" s="11">
        <v>2025</v>
      </c>
      <c r="D1135" s="1" t="s">
        <v>31</v>
      </c>
      <c r="E1135" s="1" t="s">
        <v>33</v>
      </c>
      <c r="F1135" s="3">
        <v>11255.73</v>
      </c>
    </row>
    <row r="1136" spans="1:6" ht="15.75" customHeight="1" x14ac:dyDescent="0.25">
      <c r="A1136" s="1" t="s">
        <v>6</v>
      </c>
      <c r="B1136" s="6" t="s">
        <v>7</v>
      </c>
      <c r="C1136" s="11">
        <v>2025</v>
      </c>
      <c r="D1136" s="1" t="s">
        <v>32</v>
      </c>
      <c r="E1136" s="1" t="s">
        <v>9</v>
      </c>
      <c r="F1136" s="3">
        <v>142250.95000000001</v>
      </c>
    </row>
    <row r="1137" spans="1:6" ht="15.75" customHeight="1" x14ac:dyDescent="0.25">
      <c r="A1137" s="1" t="s">
        <v>6</v>
      </c>
      <c r="B1137" s="6" t="s">
        <v>10</v>
      </c>
      <c r="C1137" s="11">
        <v>2025</v>
      </c>
      <c r="D1137" s="1" t="s">
        <v>32</v>
      </c>
      <c r="E1137" s="1" t="s">
        <v>9</v>
      </c>
      <c r="F1137" s="3">
        <v>104476.55</v>
      </c>
    </row>
    <row r="1138" spans="1:6" ht="15.75" customHeight="1" x14ac:dyDescent="0.25">
      <c r="A1138" s="1" t="s">
        <v>6</v>
      </c>
      <c r="B1138" s="6" t="s">
        <v>11</v>
      </c>
      <c r="C1138" s="11">
        <v>2025</v>
      </c>
      <c r="D1138" s="1" t="s">
        <v>32</v>
      </c>
      <c r="E1138" s="1" t="s">
        <v>9</v>
      </c>
      <c r="F1138" s="3">
        <v>95662.82</v>
      </c>
    </row>
    <row r="1139" spans="1:6" ht="15.75" customHeight="1" x14ac:dyDescent="0.25">
      <c r="A1139" s="1" t="s">
        <v>6</v>
      </c>
      <c r="B1139" s="6" t="s">
        <v>54</v>
      </c>
      <c r="C1139" s="11">
        <v>2025</v>
      </c>
      <c r="D1139" s="1" t="s">
        <v>32</v>
      </c>
      <c r="E1139" s="1" t="s">
        <v>9</v>
      </c>
      <c r="F1139" s="3">
        <v>11332994.67</v>
      </c>
    </row>
    <row r="1140" spans="1:6" ht="15.75" customHeight="1" x14ac:dyDescent="0.25">
      <c r="A1140" s="1" t="s">
        <v>6</v>
      </c>
      <c r="B1140" s="6" t="s">
        <v>7</v>
      </c>
      <c r="C1140" s="11">
        <v>2025</v>
      </c>
      <c r="D1140" s="1" t="s">
        <v>32</v>
      </c>
      <c r="E1140" s="1" t="s">
        <v>33</v>
      </c>
      <c r="F1140" s="3">
        <v>698449.86</v>
      </c>
    </row>
    <row r="1141" spans="1:6" ht="15.75" customHeight="1" x14ac:dyDescent="0.25">
      <c r="A1141" s="1" t="s">
        <v>6</v>
      </c>
      <c r="B1141" s="6" t="s">
        <v>10</v>
      </c>
      <c r="C1141" s="11">
        <v>2025</v>
      </c>
      <c r="D1141" s="1" t="s">
        <v>32</v>
      </c>
      <c r="E1141" s="1" t="s">
        <v>33</v>
      </c>
      <c r="F1141" s="3">
        <v>498538.94</v>
      </c>
    </row>
    <row r="1142" spans="1:6" ht="15.75" customHeight="1" x14ac:dyDescent="0.25">
      <c r="A1142" s="1" t="s">
        <v>6</v>
      </c>
      <c r="B1142" s="6" t="s">
        <v>11</v>
      </c>
      <c r="C1142" s="11">
        <v>2025</v>
      </c>
      <c r="D1142" s="1" t="s">
        <v>32</v>
      </c>
      <c r="E1142" s="1" t="s">
        <v>33</v>
      </c>
      <c r="F1142" s="3">
        <v>469971.16</v>
      </c>
    </row>
    <row r="1143" spans="1:6" ht="15.75" customHeight="1" x14ac:dyDescent="0.25">
      <c r="A1143" s="1" t="s">
        <v>6</v>
      </c>
      <c r="B1143" s="6" t="s">
        <v>54</v>
      </c>
      <c r="C1143" s="11">
        <v>2025</v>
      </c>
      <c r="D1143" s="1" t="s">
        <v>32</v>
      </c>
      <c r="E1143" s="1" t="s">
        <v>33</v>
      </c>
      <c r="F1143" s="3">
        <v>45752474.009999998</v>
      </c>
    </row>
    <row r="1144" spans="1:6" ht="15.75" customHeight="1" x14ac:dyDescent="0.25">
      <c r="A1144" s="1" t="s">
        <v>18</v>
      </c>
      <c r="B1144" s="6" t="s">
        <v>20</v>
      </c>
      <c r="C1144" s="11">
        <v>2025</v>
      </c>
      <c r="D1144" s="1" t="s">
        <v>32</v>
      </c>
      <c r="E1144" s="1" t="s">
        <v>9</v>
      </c>
      <c r="F1144" s="3">
        <v>29531.1</v>
      </c>
    </row>
    <row r="1145" spans="1:6" ht="15.75" customHeight="1" x14ac:dyDescent="0.25">
      <c r="A1145" s="1" t="s">
        <v>18</v>
      </c>
      <c r="B1145" s="6" t="s">
        <v>21</v>
      </c>
      <c r="C1145" s="11">
        <v>2025</v>
      </c>
      <c r="D1145" s="1" t="s">
        <v>32</v>
      </c>
      <c r="E1145" s="1" t="s">
        <v>9</v>
      </c>
      <c r="F1145" s="3">
        <v>134.05000000000001</v>
      </c>
    </row>
    <row r="1146" spans="1:6" ht="15.75" customHeight="1" x14ac:dyDescent="0.25">
      <c r="A1146" s="1" t="s">
        <v>18</v>
      </c>
      <c r="B1146" s="6" t="s">
        <v>25</v>
      </c>
      <c r="C1146" s="11">
        <v>2025</v>
      </c>
      <c r="D1146" s="1" t="s">
        <v>32</v>
      </c>
      <c r="E1146" s="1" t="s">
        <v>9</v>
      </c>
      <c r="F1146" s="3">
        <v>107940.02</v>
      </c>
    </row>
    <row r="1147" spans="1:6" ht="15.75" customHeight="1" x14ac:dyDescent="0.25">
      <c r="A1147" s="1" t="s">
        <v>18</v>
      </c>
      <c r="B1147" s="6" t="s">
        <v>53</v>
      </c>
      <c r="C1147" s="11">
        <v>2025</v>
      </c>
      <c r="D1147" s="1" t="s">
        <v>32</v>
      </c>
      <c r="E1147" s="1" t="s">
        <v>9</v>
      </c>
      <c r="F1147" s="3">
        <v>71644.52</v>
      </c>
    </row>
    <row r="1148" spans="1:6" ht="15.75" customHeight="1" x14ac:dyDescent="0.25">
      <c r="A1148" s="1" t="s">
        <v>18</v>
      </c>
      <c r="B1148" s="6" t="s">
        <v>47</v>
      </c>
      <c r="C1148" s="11">
        <v>2025</v>
      </c>
      <c r="D1148" s="1" t="s">
        <v>32</v>
      </c>
      <c r="E1148" s="1" t="s">
        <v>9</v>
      </c>
      <c r="F1148" s="3">
        <v>139342.20000000001</v>
      </c>
    </row>
    <row r="1149" spans="1:6" ht="15.75" customHeight="1" x14ac:dyDescent="0.25">
      <c r="A1149" s="1" t="s">
        <v>18</v>
      </c>
      <c r="B1149" s="6" t="s">
        <v>36</v>
      </c>
      <c r="C1149" s="11">
        <v>2025</v>
      </c>
      <c r="D1149" s="1" t="s">
        <v>32</v>
      </c>
      <c r="E1149" s="1" t="s">
        <v>9</v>
      </c>
      <c r="F1149" s="3">
        <v>907915.57</v>
      </c>
    </row>
    <row r="1150" spans="1:6" ht="15.75" customHeight="1" x14ac:dyDescent="0.25">
      <c r="A1150" s="1" t="s">
        <v>18</v>
      </c>
      <c r="B1150" s="6" t="s">
        <v>50</v>
      </c>
      <c r="C1150" s="11">
        <v>2025</v>
      </c>
      <c r="D1150" s="1" t="s">
        <v>32</v>
      </c>
      <c r="E1150" s="1" t="s">
        <v>9</v>
      </c>
      <c r="F1150" s="3">
        <v>63074.7</v>
      </c>
    </row>
    <row r="1151" spans="1:6" ht="15.75" customHeight="1" x14ac:dyDescent="0.25">
      <c r="A1151" s="1" t="s">
        <v>18</v>
      </c>
      <c r="B1151" s="6" t="s">
        <v>44</v>
      </c>
      <c r="C1151" s="11">
        <v>2025</v>
      </c>
      <c r="D1151" s="1" t="s">
        <v>32</v>
      </c>
      <c r="E1151" s="1" t="s">
        <v>9</v>
      </c>
      <c r="F1151" s="3">
        <v>2423603.6</v>
      </c>
    </row>
    <row r="1152" spans="1:6" ht="15.75" customHeight="1" x14ac:dyDescent="0.25">
      <c r="A1152" s="1" t="s">
        <v>18</v>
      </c>
      <c r="B1152" s="6" t="s">
        <v>27</v>
      </c>
      <c r="C1152" s="11">
        <v>2025</v>
      </c>
      <c r="D1152" s="1" t="s">
        <v>32</v>
      </c>
      <c r="E1152" s="1" t="s">
        <v>9</v>
      </c>
      <c r="F1152" s="3">
        <v>50</v>
      </c>
    </row>
    <row r="1153" spans="1:6" ht="15.75" customHeight="1" x14ac:dyDescent="0.25">
      <c r="A1153" s="1" t="s">
        <v>18</v>
      </c>
      <c r="B1153" s="6" t="s">
        <v>20</v>
      </c>
      <c r="C1153" s="11">
        <v>2025</v>
      </c>
      <c r="D1153" s="1" t="s">
        <v>32</v>
      </c>
      <c r="E1153" s="1" t="s">
        <v>33</v>
      </c>
      <c r="F1153" s="3">
        <v>29519.38</v>
      </c>
    </row>
    <row r="1154" spans="1:6" ht="15.75" customHeight="1" x14ac:dyDescent="0.25">
      <c r="A1154" s="1" t="s">
        <v>18</v>
      </c>
      <c r="B1154" s="6" t="s">
        <v>25</v>
      </c>
      <c r="C1154" s="11">
        <v>2025</v>
      </c>
      <c r="D1154" s="1" t="s">
        <v>32</v>
      </c>
      <c r="E1154" s="1" t="s">
        <v>33</v>
      </c>
      <c r="F1154" s="3">
        <v>127558.16</v>
      </c>
    </row>
    <row r="1155" spans="1:6" ht="15.75" customHeight="1" x14ac:dyDescent="0.25">
      <c r="A1155" s="1" t="s">
        <v>18</v>
      </c>
      <c r="B1155" s="6" t="s">
        <v>53</v>
      </c>
      <c r="C1155" s="11">
        <v>2025</v>
      </c>
      <c r="D1155" s="1" t="s">
        <v>32</v>
      </c>
      <c r="E1155" s="1" t="s">
        <v>33</v>
      </c>
      <c r="F1155" s="3">
        <v>349212.48</v>
      </c>
    </row>
    <row r="1156" spans="1:6" ht="15.75" customHeight="1" x14ac:dyDescent="0.25">
      <c r="A1156" s="1" t="s">
        <v>18</v>
      </c>
      <c r="B1156" s="6" t="s">
        <v>47</v>
      </c>
      <c r="C1156" s="11">
        <v>2025</v>
      </c>
      <c r="D1156" s="1" t="s">
        <v>32</v>
      </c>
      <c r="E1156" s="1" t="s">
        <v>33</v>
      </c>
      <c r="F1156" s="3">
        <v>64833.13</v>
      </c>
    </row>
    <row r="1157" spans="1:6" ht="15.75" customHeight="1" x14ac:dyDescent="0.25">
      <c r="A1157" s="1" t="s">
        <v>18</v>
      </c>
      <c r="B1157" s="6" t="s">
        <v>36</v>
      </c>
      <c r="C1157" s="11">
        <v>2025</v>
      </c>
      <c r="D1157" s="1" t="s">
        <v>32</v>
      </c>
      <c r="E1157" s="1" t="s">
        <v>33</v>
      </c>
      <c r="F1157" s="3">
        <v>8019424.71</v>
      </c>
    </row>
    <row r="1158" spans="1:6" ht="15.75" customHeight="1" x14ac:dyDescent="0.25">
      <c r="A1158" s="1" t="s">
        <v>18</v>
      </c>
      <c r="B1158" s="6" t="s">
        <v>50</v>
      </c>
      <c r="C1158" s="11">
        <v>2025</v>
      </c>
      <c r="D1158" s="1" t="s">
        <v>32</v>
      </c>
      <c r="E1158" s="1" t="s">
        <v>33</v>
      </c>
      <c r="F1158" s="3">
        <v>4558.22</v>
      </c>
    </row>
    <row r="1159" spans="1:6" ht="15.75" customHeight="1" x14ac:dyDescent="0.25">
      <c r="A1159" s="1" t="s">
        <v>18</v>
      </c>
      <c r="B1159" s="6" t="s">
        <v>44</v>
      </c>
      <c r="C1159" s="11">
        <v>2025</v>
      </c>
      <c r="D1159" s="1" t="s">
        <v>32</v>
      </c>
      <c r="E1159" s="1" t="s">
        <v>33</v>
      </c>
      <c r="F1159" s="3">
        <v>1512.82</v>
      </c>
    </row>
    <row r="1160" spans="1:6" ht="15.75" customHeight="1" x14ac:dyDescent="0.25">
      <c r="A1160" s="1" t="s">
        <v>12</v>
      </c>
      <c r="B1160" s="6" t="s">
        <v>17</v>
      </c>
      <c r="C1160" s="11">
        <v>2025</v>
      </c>
      <c r="D1160" s="1" t="s">
        <v>32</v>
      </c>
      <c r="E1160" s="1" t="s">
        <v>9</v>
      </c>
      <c r="F1160" s="3">
        <v>4665873.92</v>
      </c>
    </row>
    <row r="1161" spans="1:6" ht="15.75" customHeight="1" x14ac:dyDescent="0.25">
      <c r="A1161" s="1" t="s">
        <v>12</v>
      </c>
      <c r="B1161" s="6" t="s">
        <v>15</v>
      </c>
      <c r="C1161" s="11">
        <v>2025</v>
      </c>
      <c r="D1161" s="1" t="s">
        <v>32</v>
      </c>
      <c r="E1161" s="1" t="s">
        <v>9</v>
      </c>
      <c r="F1161" s="3">
        <v>45.73</v>
      </c>
    </row>
    <row r="1162" spans="1:6" ht="15.75" customHeight="1" x14ac:dyDescent="0.25">
      <c r="A1162" s="1" t="s">
        <v>12</v>
      </c>
      <c r="B1162" s="6" t="s">
        <v>51</v>
      </c>
      <c r="C1162" s="11">
        <v>2025</v>
      </c>
      <c r="D1162" s="1" t="s">
        <v>32</v>
      </c>
      <c r="E1162" s="1" t="s">
        <v>9</v>
      </c>
      <c r="F1162" s="3">
        <v>14076.46</v>
      </c>
    </row>
    <row r="1163" spans="1:6" ht="15.75" customHeight="1" x14ac:dyDescent="0.25">
      <c r="A1163" s="1" t="s">
        <v>12</v>
      </c>
      <c r="B1163" s="6" t="s">
        <v>52</v>
      </c>
      <c r="C1163" s="11">
        <v>2025</v>
      </c>
      <c r="D1163" s="1" t="s">
        <v>32</v>
      </c>
      <c r="E1163" s="1" t="s">
        <v>9</v>
      </c>
      <c r="F1163" s="3">
        <v>2381016.1800000002</v>
      </c>
    </row>
    <row r="1164" spans="1:6" ht="15.75" customHeight="1" x14ac:dyDescent="0.25">
      <c r="A1164" s="1" t="s">
        <v>12</v>
      </c>
      <c r="B1164" s="6" t="s">
        <v>17</v>
      </c>
      <c r="C1164" s="11">
        <v>2025</v>
      </c>
      <c r="D1164" s="1" t="s">
        <v>32</v>
      </c>
      <c r="E1164" s="1" t="s">
        <v>33</v>
      </c>
      <c r="F1164" s="3">
        <v>19203236.969999999</v>
      </c>
    </row>
    <row r="1165" spans="1:6" ht="15.75" customHeight="1" x14ac:dyDescent="0.25">
      <c r="A1165" s="1" t="s">
        <v>12</v>
      </c>
      <c r="B1165" s="6" t="s">
        <v>15</v>
      </c>
      <c r="C1165" s="11">
        <v>2025</v>
      </c>
      <c r="D1165" s="1" t="s">
        <v>32</v>
      </c>
      <c r="E1165" s="1" t="s">
        <v>33</v>
      </c>
      <c r="F1165" s="3">
        <v>77</v>
      </c>
    </row>
    <row r="1166" spans="1:6" ht="15.75" customHeight="1" x14ac:dyDescent="0.25">
      <c r="A1166" s="1" t="s">
        <v>12</v>
      </c>
      <c r="B1166" s="6" t="s">
        <v>51</v>
      </c>
      <c r="C1166" s="11">
        <v>2025</v>
      </c>
      <c r="D1166" s="1" t="s">
        <v>32</v>
      </c>
      <c r="E1166" s="1" t="s">
        <v>33</v>
      </c>
      <c r="F1166" s="3">
        <v>47688.59</v>
      </c>
    </row>
    <row r="1167" spans="1:6" ht="15.75" customHeight="1" x14ac:dyDescent="0.25">
      <c r="A1167" s="1" t="s">
        <v>12</v>
      </c>
      <c r="B1167" s="6" t="s">
        <v>52</v>
      </c>
      <c r="C1167" s="11">
        <v>2025</v>
      </c>
      <c r="D1167" s="1" t="s">
        <v>32</v>
      </c>
      <c r="E1167" s="1" t="s">
        <v>33</v>
      </c>
      <c r="F1167" s="3">
        <v>4942880.46</v>
      </c>
    </row>
    <row r="1168" spans="1:6" ht="15.75" customHeight="1" x14ac:dyDescent="0.25">
      <c r="A1168" s="1" t="s">
        <v>37</v>
      </c>
      <c r="B1168" s="6" t="s">
        <v>38</v>
      </c>
      <c r="C1168" s="11">
        <v>2025</v>
      </c>
      <c r="D1168" s="1" t="s">
        <v>32</v>
      </c>
      <c r="E1168" s="1" t="s">
        <v>9</v>
      </c>
      <c r="F1168" s="3">
        <v>1277.71</v>
      </c>
    </row>
    <row r="1169" spans="1:6" ht="15.75" customHeight="1" x14ac:dyDescent="0.25">
      <c r="A1169" s="1" t="s">
        <v>37</v>
      </c>
      <c r="B1169" s="6" t="s">
        <v>39</v>
      </c>
      <c r="C1169" s="11">
        <v>2025</v>
      </c>
      <c r="D1169" s="1" t="s">
        <v>32</v>
      </c>
      <c r="E1169" s="1" t="s">
        <v>9</v>
      </c>
      <c r="F1169" s="3">
        <v>10214.1</v>
      </c>
    </row>
    <row r="1170" spans="1:6" ht="15.75" customHeight="1" x14ac:dyDescent="0.25">
      <c r="A1170" s="1" t="s">
        <v>37</v>
      </c>
      <c r="B1170" s="6" t="s">
        <v>38</v>
      </c>
      <c r="C1170" s="11">
        <v>2025</v>
      </c>
      <c r="D1170" s="1" t="s">
        <v>32</v>
      </c>
      <c r="E1170" s="1" t="s">
        <v>33</v>
      </c>
      <c r="F1170" s="3">
        <v>3283.45</v>
      </c>
    </row>
    <row r="1171" spans="1:6" ht="15.75" customHeight="1" x14ac:dyDescent="0.25">
      <c r="A1171" s="1" t="s">
        <v>37</v>
      </c>
      <c r="B1171" s="6" t="s">
        <v>39</v>
      </c>
      <c r="C1171" s="11">
        <v>2025</v>
      </c>
      <c r="D1171" s="1" t="s">
        <v>32</v>
      </c>
      <c r="E1171" s="1" t="s">
        <v>33</v>
      </c>
      <c r="F1171" s="3">
        <v>19345.38</v>
      </c>
    </row>
    <row r="1172" spans="1:6" ht="15.75" customHeight="1" x14ac:dyDescent="0.25">
      <c r="A1172" s="1" t="s">
        <v>6</v>
      </c>
      <c r="B1172" s="6" t="s">
        <v>7</v>
      </c>
      <c r="C1172" s="11">
        <v>2025</v>
      </c>
      <c r="D1172" s="1" t="s">
        <v>34</v>
      </c>
      <c r="E1172" s="1" t="s">
        <v>9</v>
      </c>
      <c r="F1172" s="3">
        <v>125172.33</v>
      </c>
    </row>
    <row r="1173" spans="1:6" ht="15.75" customHeight="1" x14ac:dyDescent="0.25">
      <c r="A1173" s="1" t="s">
        <v>6</v>
      </c>
      <c r="B1173" s="6" t="s">
        <v>10</v>
      </c>
      <c r="C1173" s="11">
        <v>2025</v>
      </c>
      <c r="D1173" s="1" t="s">
        <v>34</v>
      </c>
      <c r="E1173" s="1" t="s">
        <v>9</v>
      </c>
      <c r="F1173" s="3">
        <v>85461.23</v>
      </c>
    </row>
    <row r="1174" spans="1:6" ht="15.75" customHeight="1" x14ac:dyDescent="0.25">
      <c r="A1174" s="1" t="s">
        <v>6</v>
      </c>
      <c r="B1174" s="6" t="s">
        <v>11</v>
      </c>
      <c r="C1174" s="11">
        <v>2025</v>
      </c>
      <c r="D1174" s="1" t="s">
        <v>34</v>
      </c>
      <c r="E1174" s="1" t="s">
        <v>9</v>
      </c>
      <c r="F1174" s="3">
        <v>93038.99</v>
      </c>
    </row>
    <row r="1175" spans="1:6" ht="15.75" customHeight="1" x14ac:dyDescent="0.25">
      <c r="A1175" s="1" t="s">
        <v>6</v>
      </c>
      <c r="B1175" s="6" t="s">
        <v>54</v>
      </c>
      <c r="C1175" s="11">
        <v>2025</v>
      </c>
      <c r="D1175" s="1" t="s">
        <v>34</v>
      </c>
      <c r="E1175" s="1" t="s">
        <v>9</v>
      </c>
      <c r="F1175" s="3">
        <v>10453955.51</v>
      </c>
    </row>
    <row r="1176" spans="1:6" ht="15.75" customHeight="1" x14ac:dyDescent="0.25">
      <c r="A1176" s="1" t="s">
        <v>6</v>
      </c>
      <c r="B1176" s="6" t="s">
        <v>7</v>
      </c>
      <c r="C1176" s="11">
        <v>2025</v>
      </c>
      <c r="D1176" s="1" t="s">
        <v>34</v>
      </c>
      <c r="E1176" s="1" t="s">
        <v>33</v>
      </c>
      <c r="F1176" s="3">
        <v>569902.59</v>
      </c>
    </row>
    <row r="1177" spans="1:6" ht="15.75" customHeight="1" x14ac:dyDescent="0.25">
      <c r="A1177" s="1" t="s">
        <v>6</v>
      </c>
      <c r="B1177" s="6" t="s">
        <v>10</v>
      </c>
      <c r="C1177" s="11">
        <v>2025</v>
      </c>
      <c r="D1177" s="1" t="s">
        <v>34</v>
      </c>
      <c r="E1177" s="1" t="s">
        <v>33</v>
      </c>
      <c r="F1177" s="3">
        <v>518808.16</v>
      </c>
    </row>
    <row r="1178" spans="1:6" ht="15.75" customHeight="1" x14ac:dyDescent="0.25">
      <c r="A1178" s="1" t="s">
        <v>6</v>
      </c>
      <c r="B1178" s="6" t="s">
        <v>11</v>
      </c>
      <c r="C1178" s="11">
        <v>2025</v>
      </c>
      <c r="D1178" s="1" t="s">
        <v>34</v>
      </c>
      <c r="E1178" s="1" t="s">
        <v>33</v>
      </c>
      <c r="F1178" s="3">
        <v>466360.1</v>
      </c>
    </row>
    <row r="1179" spans="1:6" ht="15.75" customHeight="1" x14ac:dyDescent="0.25">
      <c r="A1179" s="1" t="s">
        <v>6</v>
      </c>
      <c r="B1179" s="6" t="s">
        <v>54</v>
      </c>
      <c r="C1179" s="11">
        <v>2025</v>
      </c>
      <c r="D1179" s="1" t="s">
        <v>34</v>
      </c>
      <c r="E1179" s="1" t="s">
        <v>33</v>
      </c>
      <c r="F1179" s="3">
        <v>43497425.869999997</v>
      </c>
    </row>
    <row r="1180" spans="1:6" ht="15.75" customHeight="1" x14ac:dyDescent="0.25">
      <c r="A1180" s="1" t="s">
        <v>18</v>
      </c>
      <c r="B1180" s="6" t="s">
        <v>20</v>
      </c>
      <c r="C1180" s="11">
        <v>2025</v>
      </c>
      <c r="D1180" s="1" t="s">
        <v>34</v>
      </c>
      <c r="E1180" s="1" t="s">
        <v>9</v>
      </c>
      <c r="F1180" s="3">
        <v>26492.97</v>
      </c>
    </row>
    <row r="1181" spans="1:6" ht="15.75" customHeight="1" x14ac:dyDescent="0.25">
      <c r="A1181" s="1" t="s">
        <v>18</v>
      </c>
      <c r="B1181" s="6" t="s">
        <v>21</v>
      </c>
      <c r="C1181" s="11">
        <v>2025</v>
      </c>
      <c r="D1181" s="1" t="s">
        <v>34</v>
      </c>
      <c r="E1181" s="1" t="s">
        <v>9</v>
      </c>
      <c r="F1181" s="3">
        <v>617.08000000000004</v>
      </c>
    </row>
    <row r="1182" spans="1:6" ht="15.75" customHeight="1" x14ac:dyDescent="0.25">
      <c r="A1182" s="1" t="s">
        <v>18</v>
      </c>
      <c r="B1182" s="6" t="s">
        <v>25</v>
      </c>
      <c r="C1182" s="11">
        <v>2025</v>
      </c>
      <c r="D1182" s="1" t="s">
        <v>34</v>
      </c>
      <c r="E1182" s="1" t="s">
        <v>9</v>
      </c>
      <c r="F1182" s="3">
        <v>101415.66</v>
      </c>
    </row>
    <row r="1183" spans="1:6" ht="15.75" customHeight="1" x14ac:dyDescent="0.25">
      <c r="A1183" s="1" t="s">
        <v>18</v>
      </c>
      <c r="B1183" s="6" t="s">
        <v>53</v>
      </c>
      <c r="C1183" s="11">
        <v>2025</v>
      </c>
      <c r="D1183" s="1" t="s">
        <v>34</v>
      </c>
      <c r="E1183" s="1" t="s">
        <v>9</v>
      </c>
      <c r="F1183" s="3">
        <v>74545.210000000006</v>
      </c>
    </row>
    <row r="1184" spans="1:6" ht="15.75" customHeight="1" x14ac:dyDescent="0.25">
      <c r="A1184" s="1" t="s">
        <v>18</v>
      </c>
      <c r="B1184" s="6" t="s">
        <v>47</v>
      </c>
      <c r="C1184" s="11">
        <v>2025</v>
      </c>
      <c r="D1184" s="1" t="s">
        <v>34</v>
      </c>
      <c r="E1184" s="1" t="s">
        <v>9</v>
      </c>
      <c r="F1184" s="3">
        <v>140510.29</v>
      </c>
    </row>
    <row r="1185" spans="1:6" ht="15.75" customHeight="1" x14ac:dyDescent="0.25">
      <c r="A1185" s="1" t="s">
        <v>18</v>
      </c>
      <c r="B1185" s="6" t="s">
        <v>36</v>
      </c>
      <c r="C1185" s="11">
        <v>2025</v>
      </c>
      <c r="D1185" s="1" t="s">
        <v>34</v>
      </c>
      <c r="E1185" s="1" t="s">
        <v>9</v>
      </c>
      <c r="F1185" s="3">
        <v>861781.7</v>
      </c>
    </row>
    <row r="1186" spans="1:6" ht="15.75" customHeight="1" x14ac:dyDescent="0.25">
      <c r="A1186" s="1" t="s">
        <v>18</v>
      </c>
      <c r="B1186" s="6" t="s">
        <v>50</v>
      </c>
      <c r="C1186" s="11">
        <v>2025</v>
      </c>
      <c r="D1186" s="1" t="s">
        <v>34</v>
      </c>
      <c r="E1186" s="1" t="s">
        <v>9</v>
      </c>
      <c r="F1186" s="3">
        <v>56614.400000000001</v>
      </c>
    </row>
    <row r="1187" spans="1:6" ht="15.75" customHeight="1" x14ac:dyDescent="0.25">
      <c r="A1187" s="1" t="s">
        <v>18</v>
      </c>
      <c r="B1187" s="6" t="s">
        <v>44</v>
      </c>
      <c r="C1187" s="11">
        <v>2025</v>
      </c>
      <c r="D1187" s="1" t="s">
        <v>34</v>
      </c>
      <c r="E1187" s="1" t="s">
        <v>9</v>
      </c>
      <c r="F1187" s="3">
        <v>2243968.98</v>
      </c>
    </row>
    <row r="1188" spans="1:6" ht="15.75" customHeight="1" x14ac:dyDescent="0.25">
      <c r="A1188" s="1" t="s">
        <v>18</v>
      </c>
      <c r="B1188" s="6" t="s">
        <v>27</v>
      </c>
      <c r="C1188" s="11">
        <v>2025</v>
      </c>
      <c r="D1188" s="1" t="s">
        <v>34</v>
      </c>
      <c r="E1188" s="1" t="s">
        <v>9</v>
      </c>
      <c r="F1188" s="3">
        <v>36</v>
      </c>
    </row>
    <row r="1189" spans="1:6" ht="15.75" customHeight="1" x14ac:dyDescent="0.25">
      <c r="A1189" s="1" t="s">
        <v>18</v>
      </c>
      <c r="B1189" s="6" t="s">
        <v>20</v>
      </c>
      <c r="C1189" s="11">
        <v>2025</v>
      </c>
      <c r="D1189" s="1" t="s">
        <v>34</v>
      </c>
      <c r="E1189" s="1" t="s">
        <v>33</v>
      </c>
      <c r="F1189" s="3">
        <v>23038.16</v>
      </c>
    </row>
    <row r="1190" spans="1:6" ht="15.75" customHeight="1" x14ac:dyDescent="0.25">
      <c r="A1190" s="1" t="s">
        <v>18</v>
      </c>
      <c r="B1190" s="6" t="s">
        <v>25</v>
      </c>
      <c r="C1190" s="11">
        <v>2025</v>
      </c>
      <c r="D1190" s="1" t="s">
        <v>34</v>
      </c>
      <c r="E1190" s="1" t="s">
        <v>33</v>
      </c>
      <c r="F1190" s="3">
        <v>124190.51</v>
      </c>
    </row>
    <row r="1191" spans="1:6" ht="15.75" customHeight="1" x14ac:dyDescent="0.25">
      <c r="A1191" s="1" t="s">
        <v>18</v>
      </c>
      <c r="B1191" s="6" t="s">
        <v>53</v>
      </c>
      <c r="C1191" s="11">
        <v>2025</v>
      </c>
      <c r="D1191" s="1" t="s">
        <v>34</v>
      </c>
      <c r="E1191" s="1" t="s">
        <v>33</v>
      </c>
      <c r="F1191" s="3">
        <v>346129.04</v>
      </c>
    </row>
    <row r="1192" spans="1:6" ht="15.75" customHeight="1" x14ac:dyDescent="0.25">
      <c r="A1192" s="1" t="s">
        <v>18</v>
      </c>
      <c r="B1192" s="6" t="s">
        <v>47</v>
      </c>
      <c r="C1192" s="11">
        <v>2025</v>
      </c>
      <c r="D1192" s="1" t="s">
        <v>34</v>
      </c>
      <c r="E1192" s="1" t="s">
        <v>33</v>
      </c>
      <c r="F1192" s="3">
        <v>74602.22</v>
      </c>
    </row>
    <row r="1193" spans="1:6" ht="15.75" customHeight="1" x14ac:dyDescent="0.25">
      <c r="A1193" s="1" t="s">
        <v>18</v>
      </c>
      <c r="B1193" s="6" t="s">
        <v>36</v>
      </c>
      <c r="C1193" s="11">
        <v>2025</v>
      </c>
      <c r="D1193" s="1" t="s">
        <v>34</v>
      </c>
      <c r="E1193" s="1" t="s">
        <v>33</v>
      </c>
      <c r="F1193" s="3">
        <v>7628962.9400000004</v>
      </c>
    </row>
    <row r="1194" spans="1:6" ht="15.75" customHeight="1" x14ac:dyDescent="0.25">
      <c r="A1194" s="1" t="s">
        <v>18</v>
      </c>
      <c r="B1194" s="6" t="s">
        <v>50</v>
      </c>
      <c r="C1194" s="11">
        <v>2025</v>
      </c>
      <c r="D1194" s="1" t="s">
        <v>34</v>
      </c>
      <c r="E1194" s="1" t="s">
        <v>33</v>
      </c>
      <c r="F1194" s="3">
        <v>3682.54</v>
      </c>
    </row>
    <row r="1195" spans="1:6" ht="15.75" customHeight="1" x14ac:dyDescent="0.25">
      <c r="A1195" s="1" t="s">
        <v>18</v>
      </c>
      <c r="B1195" s="6" t="s">
        <v>44</v>
      </c>
      <c r="C1195" s="11">
        <v>2025</v>
      </c>
      <c r="D1195" s="1" t="s">
        <v>34</v>
      </c>
      <c r="E1195" s="1" t="s">
        <v>33</v>
      </c>
      <c r="F1195" s="3">
        <v>1641.7</v>
      </c>
    </row>
    <row r="1196" spans="1:6" ht="15.75" customHeight="1" x14ac:dyDescent="0.25">
      <c r="A1196" s="1" t="s">
        <v>12</v>
      </c>
      <c r="B1196" s="6" t="s">
        <v>17</v>
      </c>
      <c r="C1196" s="11">
        <v>2025</v>
      </c>
      <c r="D1196" s="1" t="s">
        <v>34</v>
      </c>
      <c r="E1196" s="1" t="s">
        <v>9</v>
      </c>
      <c r="F1196" s="3">
        <v>4413311.2</v>
      </c>
    </row>
    <row r="1197" spans="1:6" ht="15.75" customHeight="1" x14ac:dyDescent="0.25">
      <c r="A1197" s="1" t="s">
        <v>12</v>
      </c>
      <c r="B1197" s="6" t="s">
        <v>15</v>
      </c>
      <c r="C1197" s="11">
        <v>2025</v>
      </c>
      <c r="D1197" s="1" t="s">
        <v>34</v>
      </c>
      <c r="E1197" s="1" t="s">
        <v>9</v>
      </c>
      <c r="F1197" s="3">
        <v>47</v>
      </c>
    </row>
    <row r="1198" spans="1:6" ht="15.75" customHeight="1" x14ac:dyDescent="0.25">
      <c r="A1198" s="1" t="s">
        <v>12</v>
      </c>
      <c r="B1198" s="6" t="s">
        <v>51</v>
      </c>
      <c r="C1198" s="11">
        <v>2025</v>
      </c>
      <c r="D1198" s="1" t="s">
        <v>34</v>
      </c>
      <c r="E1198" s="1" t="s">
        <v>9</v>
      </c>
      <c r="F1198" s="3">
        <v>13659.9</v>
      </c>
    </row>
    <row r="1199" spans="1:6" ht="15.75" customHeight="1" x14ac:dyDescent="0.25">
      <c r="A1199" s="1" t="s">
        <v>12</v>
      </c>
      <c r="B1199" s="6" t="s">
        <v>52</v>
      </c>
      <c r="C1199" s="11">
        <v>2025</v>
      </c>
      <c r="D1199" s="1" t="s">
        <v>34</v>
      </c>
      <c r="E1199" s="1" t="s">
        <v>9</v>
      </c>
      <c r="F1199" s="3">
        <v>2173196.61</v>
      </c>
    </row>
    <row r="1200" spans="1:6" ht="15.75" customHeight="1" x14ac:dyDescent="0.25">
      <c r="A1200" s="1" t="s">
        <v>12</v>
      </c>
      <c r="B1200" s="6" t="s">
        <v>17</v>
      </c>
      <c r="C1200" s="11">
        <v>2025</v>
      </c>
      <c r="D1200" s="1" t="s">
        <v>34</v>
      </c>
      <c r="E1200" s="1" t="s">
        <v>33</v>
      </c>
      <c r="F1200" s="3">
        <v>18621322.52</v>
      </c>
    </row>
    <row r="1201" spans="1:6" ht="15.75" customHeight="1" x14ac:dyDescent="0.25">
      <c r="A1201" s="1" t="s">
        <v>12</v>
      </c>
      <c r="B1201" s="6" t="s">
        <v>15</v>
      </c>
      <c r="C1201" s="11">
        <v>2025</v>
      </c>
      <c r="D1201" s="1" t="s">
        <v>34</v>
      </c>
      <c r="E1201" s="1" t="s">
        <v>33</v>
      </c>
      <c r="F1201" s="3">
        <v>30</v>
      </c>
    </row>
    <row r="1202" spans="1:6" ht="15.75" customHeight="1" x14ac:dyDescent="0.25">
      <c r="A1202" s="1" t="s">
        <v>12</v>
      </c>
      <c r="B1202" s="6" t="s">
        <v>51</v>
      </c>
      <c r="C1202" s="11">
        <v>2025</v>
      </c>
      <c r="D1202" s="1" t="s">
        <v>34</v>
      </c>
      <c r="E1202" s="1" t="s">
        <v>33</v>
      </c>
      <c r="F1202" s="3">
        <v>43687.81</v>
      </c>
    </row>
    <row r="1203" spans="1:6" ht="15.75" customHeight="1" x14ac:dyDescent="0.25">
      <c r="A1203" s="1" t="s">
        <v>12</v>
      </c>
      <c r="B1203" s="6" t="s">
        <v>52</v>
      </c>
      <c r="C1203" s="11">
        <v>2025</v>
      </c>
      <c r="D1203" s="1" t="s">
        <v>34</v>
      </c>
      <c r="E1203" s="1" t="s">
        <v>33</v>
      </c>
      <c r="F1203" s="3">
        <v>4660346.75</v>
      </c>
    </row>
    <row r="1204" spans="1:6" ht="15.75" customHeight="1" x14ac:dyDescent="0.25">
      <c r="A1204" s="1" t="s">
        <v>37</v>
      </c>
      <c r="B1204" s="6" t="s">
        <v>38</v>
      </c>
      <c r="C1204" s="11">
        <v>2025</v>
      </c>
      <c r="D1204" s="1" t="s">
        <v>34</v>
      </c>
      <c r="E1204" s="1" t="s">
        <v>9</v>
      </c>
      <c r="F1204" s="3">
        <v>388.02</v>
      </c>
    </row>
    <row r="1205" spans="1:6" ht="15.75" customHeight="1" x14ac:dyDescent="0.25">
      <c r="A1205" s="1" t="s">
        <v>37</v>
      </c>
      <c r="B1205" s="6" t="s">
        <v>39</v>
      </c>
      <c r="C1205" s="11">
        <v>2025</v>
      </c>
      <c r="D1205" s="1" t="s">
        <v>34</v>
      </c>
      <c r="E1205" s="1" t="s">
        <v>9</v>
      </c>
      <c r="F1205" s="3">
        <v>8301.4599999999991</v>
      </c>
    </row>
    <row r="1206" spans="1:6" ht="15.75" customHeight="1" x14ac:dyDescent="0.25">
      <c r="A1206" s="1" t="s">
        <v>37</v>
      </c>
      <c r="B1206" s="6" t="s">
        <v>38</v>
      </c>
      <c r="C1206" s="11">
        <v>2025</v>
      </c>
      <c r="D1206" s="1" t="s">
        <v>34</v>
      </c>
      <c r="E1206" s="1" t="s">
        <v>33</v>
      </c>
      <c r="F1206" s="3">
        <v>2221.33</v>
      </c>
    </row>
    <row r="1207" spans="1:6" ht="15.75" customHeight="1" x14ac:dyDescent="0.25">
      <c r="A1207" s="1" t="s">
        <v>37</v>
      </c>
      <c r="B1207" s="6" t="s">
        <v>39</v>
      </c>
      <c r="C1207" s="11">
        <v>2025</v>
      </c>
      <c r="D1207" s="1" t="s">
        <v>34</v>
      </c>
      <c r="E1207" s="1" t="s">
        <v>33</v>
      </c>
      <c r="F1207" s="3">
        <v>15995.46</v>
      </c>
    </row>
    <row r="1208" spans="1:6" ht="15.75" customHeight="1" x14ac:dyDescent="0.25">
      <c r="A1208" s="1" t="s">
        <v>6</v>
      </c>
      <c r="B1208" s="6" t="s">
        <v>7</v>
      </c>
      <c r="C1208" s="11">
        <v>2025</v>
      </c>
      <c r="D1208" s="1" t="s">
        <v>35</v>
      </c>
      <c r="E1208" s="1" t="s">
        <v>9</v>
      </c>
      <c r="F1208" s="3">
        <v>139897</v>
      </c>
    </row>
    <row r="1209" spans="1:6" ht="15.75" customHeight="1" x14ac:dyDescent="0.25">
      <c r="A1209" s="1" t="s">
        <v>6</v>
      </c>
      <c r="B1209" s="6" t="s">
        <v>10</v>
      </c>
      <c r="C1209" s="11">
        <v>2025</v>
      </c>
      <c r="D1209" s="1" t="s">
        <v>35</v>
      </c>
      <c r="E1209" s="1" t="s">
        <v>9</v>
      </c>
      <c r="F1209" s="3">
        <v>76004</v>
      </c>
    </row>
    <row r="1210" spans="1:6" ht="15.75" customHeight="1" x14ac:dyDescent="0.25">
      <c r="A1210" s="1" t="s">
        <v>6</v>
      </c>
      <c r="B1210" s="6" t="s">
        <v>11</v>
      </c>
      <c r="C1210" s="11">
        <v>2025</v>
      </c>
      <c r="D1210" s="1" t="s">
        <v>35</v>
      </c>
      <c r="E1210" s="1" t="s">
        <v>9</v>
      </c>
      <c r="F1210" s="3">
        <v>106728</v>
      </c>
    </row>
    <row r="1211" spans="1:6" ht="15.75" customHeight="1" x14ac:dyDescent="0.25">
      <c r="A1211" s="1" t="s">
        <v>6</v>
      </c>
      <c r="B1211" s="6" t="s">
        <v>54</v>
      </c>
      <c r="C1211" s="11">
        <v>2025</v>
      </c>
      <c r="D1211" s="1" t="s">
        <v>35</v>
      </c>
      <c r="E1211" s="1" t="s">
        <v>9</v>
      </c>
      <c r="F1211" s="3">
        <v>10624790</v>
      </c>
    </row>
    <row r="1212" spans="1:6" ht="15.75" customHeight="1" x14ac:dyDescent="0.25">
      <c r="A1212" s="1" t="s">
        <v>6</v>
      </c>
      <c r="B1212" s="6" t="s">
        <v>7</v>
      </c>
      <c r="C1212" s="11">
        <v>2025</v>
      </c>
      <c r="D1212" s="1" t="s">
        <v>35</v>
      </c>
      <c r="E1212" s="1" t="s">
        <v>33</v>
      </c>
      <c r="F1212" s="3">
        <v>634566</v>
      </c>
    </row>
    <row r="1213" spans="1:6" ht="15.75" customHeight="1" x14ac:dyDescent="0.25">
      <c r="A1213" s="1" t="s">
        <v>6</v>
      </c>
      <c r="B1213" s="6" t="s">
        <v>10</v>
      </c>
      <c r="C1213" s="11">
        <v>2025</v>
      </c>
      <c r="D1213" s="1" t="s">
        <v>35</v>
      </c>
      <c r="E1213" s="1" t="s">
        <v>33</v>
      </c>
      <c r="F1213" s="3">
        <v>450168</v>
      </c>
    </row>
    <row r="1214" spans="1:6" ht="15.75" customHeight="1" x14ac:dyDescent="0.25">
      <c r="A1214" s="1" t="s">
        <v>6</v>
      </c>
      <c r="B1214" s="6" t="s">
        <v>11</v>
      </c>
      <c r="C1214" s="11">
        <v>2025</v>
      </c>
      <c r="D1214" s="1" t="s">
        <v>35</v>
      </c>
      <c r="E1214" s="1" t="s">
        <v>33</v>
      </c>
      <c r="F1214" s="3">
        <v>472797</v>
      </c>
    </row>
    <row r="1215" spans="1:6" ht="15.75" customHeight="1" x14ac:dyDescent="0.25">
      <c r="A1215" s="1" t="s">
        <v>6</v>
      </c>
      <c r="B1215" s="6" t="s">
        <v>54</v>
      </c>
      <c r="C1215" s="11">
        <v>2025</v>
      </c>
      <c r="D1215" s="1" t="s">
        <v>35</v>
      </c>
      <c r="E1215" s="1" t="s">
        <v>33</v>
      </c>
      <c r="F1215" s="3">
        <v>44501565</v>
      </c>
    </row>
    <row r="1216" spans="1:6" ht="15.75" customHeight="1" x14ac:dyDescent="0.25">
      <c r="A1216" s="1" t="s">
        <v>18</v>
      </c>
      <c r="B1216" s="6" t="s">
        <v>20</v>
      </c>
      <c r="C1216" s="11">
        <v>2025</v>
      </c>
      <c r="D1216" s="1" t="s">
        <v>35</v>
      </c>
      <c r="E1216" s="1" t="s">
        <v>9</v>
      </c>
      <c r="F1216" s="3">
        <v>24673</v>
      </c>
    </row>
    <row r="1217" spans="1:6" ht="15.75" customHeight="1" x14ac:dyDescent="0.25">
      <c r="A1217" s="1" t="s">
        <v>18</v>
      </c>
      <c r="B1217" s="6" t="s">
        <v>25</v>
      </c>
      <c r="C1217" s="11">
        <v>2025</v>
      </c>
      <c r="D1217" s="1" t="s">
        <v>35</v>
      </c>
      <c r="E1217" s="1" t="s">
        <v>9</v>
      </c>
      <c r="F1217" s="3">
        <v>104122</v>
      </c>
    </row>
    <row r="1218" spans="1:6" ht="15.75" customHeight="1" x14ac:dyDescent="0.25">
      <c r="A1218" s="1" t="s">
        <v>18</v>
      </c>
      <c r="B1218" s="6" t="s">
        <v>53</v>
      </c>
      <c r="C1218" s="11">
        <v>2025</v>
      </c>
      <c r="D1218" s="1" t="s">
        <v>35</v>
      </c>
      <c r="E1218" s="1" t="s">
        <v>9</v>
      </c>
      <c r="F1218" s="3">
        <v>87291</v>
      </c>
    </row>
    <row r="1219" spans="1:6" ht="15.75" customHeight="1" x14ac:dyDescent="0.25">
      <c r="A1219" s="1" t="s">
        <v>18</v>
      </c>
      <c r="B1219" s="6" t="s">
        <v>47</v>
      </c>
      <c r="C1219" s="11">
        <v>2025</v>
      </c>
      <c r="D1219" s="1" t="s">
        <v>35</v>
      </c>
      <c r="E1219" s="1" t="s">
        <v>9</v>
      </c>
      <c r="F1219" s="3">
        <v>146027</v>
      </c>
    </row>
    <row r="1220" spans="1:6" ht="15.75" customHeight="1" x14ac:dyDescent="0.25">
      <c r="A1220" s="1" t="s">
        <v>18</v>
      </c>
      <c r="B1220" s="6" t="s">
        <v>36</v>
      </c>
      <c r="C1220" s="11">
        <v>2025</v>
      </c>
      <c r="D1220" s="1" t="s">
        <v>35</v>
      </c>
      <c r="E1220" s="1" t="s">
        <v>9</v>
      </c>
      <c r="F1220" s="3">
        <v>868693</v>
      </c>
    </row>
    <row r="1221" spans="1:6" ht="15.75" customHeight="1" x14ac:dyDescent="0.25">
      <c r="A1221" s="1" t="s">
        <v>18</v>
      </c>
      <c r="B1221" s="6" t="s">
        <v>50</v>
      </c>
      <c r="C1221" s="11">
        <v>2025</v>
      </c>
      <c r="D1221" s="1" t="s">
        <v>35</v>
      </c>
      <c r="E1221" s="1" t="s">
        <v>9</v>
      </c>
      <c r="F1221" s="3">
        <v>60057</v>
      </c>
    </row>
    <row r="1222" spans="1:6" ht="15.75" customHeight="1" x14ac:dyDescent="0.25">
      <c r="A1222" s="1" t="s">
        <v>18</v>
      </c>
      <c r="B1222" s="6" t="s">
        <v>44</v>
      </c>
      <c r="C1222" s="11">
        <v>2025</v>
      </c>
      <c r="D1222" s="1" t="s">
        <v>35</v>
      </c>
      <c r="E1222" s="1" t="s">
        <v>9</v>
      </c>
      <c r="F1222" s="3">
        <v>2286058</v>
      </c>
    </row>
    <row r="1223" spans="1:6" ht="15.75" customHeight="1" x14ac:dyDescent="0.25">
      <c r="A1223" s="1" t="s">
        <v>18</v>
      </c>
      <c r="B1223" s="6" t="s">
        <v>20</v>
      </c>
      <c r="C1223" s="11">
        <v>2025</v>
      </c>
      <c r="D1223" s="1" t="s">
        <v>35</v>
      </c>
      <c r="E1223" s="1" t="s">
        <v>33</v>
      </c>
      <c r="F1223" s="3">
        <v>17598</v>
      </c>
    </row>
    <row r="1224" spans="1:6" ht="15.75" customHeight="1" x14ac:dyDescent="0.25">
      <c r="A1224" s="1" t="s">
        <v>18</v>
      </c>
      <c r="B1224" s="6" t="s">
        <v>25</v>
      </c>
      <c r="C1224" s="11">
        <v>2025</v>
      </c>
      <c r="D1224" s="1" t="s">
        <v>35</v>
      </c>
      <c r="E1224" s="1" t="s">
        <v>33</v>
      </c>
      <c r="F1224" s="3">
        <v>124099</v>
      </c>
    </row>
    <row r="1225" spans="1:6" ht="15.75" customHeight="1" x14ac:dyDescent="0.25">
      <c r="A1225" s="1" t="s">
        <v>18</v>
      </c>
      <c r="B1225" s="6" t="s">
        <v>53</v>
      </c>
      <c r="C1225" s="11">
        <v>2025</v>
      </c>
      <c r="D1225" s="1" t="s">
        <v>35</v>
      </c>
      <c r="E1225" s="1" t="s">
        <v>33</v>
      </c>
      <c r="F1225" s="3">
        <v>371794</v>
      </c>
    </row>
    <row r="1226" spans="1:6" ht="15.75" customHeight="1" x14ac:dyDescent="0.25">
      <c r="A1226" s="1" t="s">
        <v>18</v>
      </c>
      <c r="B1226" s="6" t="s">
        <v>47</v>
      </c>
      <c r="C1226" s="11">
        <v>2025</v>
      </c>
      <c r="D1226" s="1" t="s">
        <v>35</v>
      </c>
      <c r="E1226" s="1" t="s">
        <v>33</v>
      </c>
      <c r="F1226" s="3">
        <v>64903</v>
      </c>
    </row>
    <row r="1227" spans="1:6" ht="15.75" customHeight="1" x14ac:dyDescent="0.25">
      <c r="A1227" s="1" t="s">
        <v>18</v>
      </c>
      <c r="B1227" s="6" t="s">
        <v>36</v>
      </c>
      <c r="C1227" s="11">
        <v>2025</v>
      </c>
      <c r="D1227" s="1" t="s">
        <v>35</v>
      </c>
      <c r="E1227" s="1" t="s">
        <v>33</v>
      </c>
      <c r="F1227" s="3">
        <v>7780746</v>
      </c>
    </row>
    <row r="1228" spans="1:6" ht="15.75" customHeight="1" x14ac:dyDescent="0.25">
      <c r="A1228" s="1" t="s">
        <v>18</v>
      </c>
      <c r="B1228" s="6" t="s">
        <v>50</v>
      </c>
      <c r="C1228" s="11">
        <v>2025</v>
      </c>
      <c r="D1228" s="1" t="s">
        <v>35</v>
      </c>
      <c r="E1228" s="1" t="s">
        <v>33</v>
      </c>
      <c r="F1228" s="3">
        <v>2641</v>
      </c>
    </row>
    <row r="1229" spans="1:6" ht="15.75" customHeight="1" x14ac:dyDescent="0.25">
      <c r="A1229" s="1" t="s">
        <v>18</v>
      </c>
      <c r="B1229" s="6" t="s">
        <v>44</v>
      </c>
      <c r="C1229" s="11">
        <v>2025</v>
      </c>
      <c r="D1229" s="1" t="s">
        <v>35</v>
      </c>
      <c r="E1229" s="1" t="s">
        <v>33</v>
      </c>
      <c r="F1229" s="3">
        <v>1304</v>
      </c>
    </row>
    <row r="1230" spans="1:6" ht="15.75" customHeight="1" x14ac:dyDescent="0.25">
      <c r="A1230" s="1" t="s">
        <v>12</v>
      </c>
      <c r="B1230" s="6" t="s">
        <v>17</v>
      </c>
      <c r="C1230" s="11">
        <v>2025</v>
      </c>
      <c r="D1230" s="1" t="s">
        <v>35</v>
      </c>
      <c r="E1230" s="1" t="s">
        <v>9</v>
      </c>
      <c r="F1230" s="3">
        <v>4536353</v>
      </c>
    </row>
    <row r="1231" spans="1:6" ht="15.75" customHeight="1" x14ac:dyDescent="0.25">
      <c r="A1231" s="1" t="s">
        <v>12</v>
      </c>
      <c r="B1231" s="6" t="s">
        <v>51</v>
      </c>
      <c r="C1231" s="11">
        <v>2025</v>
      </c>
      <c r="D1231" s="1" t="s">
        <v>35</v>
      </c>
      <c r="E1231" s="1" t="s">
        <v>9</v>
      </c>
      <c r="F1231" s="3">
        <v>8297</v>
      </c>
    </row>
    <row r="1232" spans="1:6" ht="15.75" customHeight="1" x14ac:dyDescent="0.25">
      <c r="A1232" s="1" t="s">
        <v>12</v>
      </c>
      <c r="B1232" s="6" t="s">
        <v>52</v>
      </c>
      <c r="C1232" s="11">
        <v>2025</v>
      </c>
      <c r="D1232" s="1" t="s">
        <v>35</v>
      </c>
      <c r="E1232" s="1" t="s">
        <v>9</v>
      </c>
      <c r="F1232" s="3">
        <v>2297288</v>
      </c>
    </row>
    <row r="1233" spans="1:6" ht="15.75" customHeight="1" x14ac:dyDescent="0.25">
      <c r="A1233" s="1" t="s">
        <v>12</v>
      </c>
      <c r="B1233" s="6" t="s">
        <v>17</v>
      </c>
      <c r="C1233" s="11">
        <v>2025</v>
      </c>
      <c r="D1233" s="1" t="s">
        <v>35</v>
      </c>
      <c r="E1233" s="1" t="s">
        <v>33</v>
      </c>
      <c r="F1233" s="3">
        <v>19340819</v>
      </c>
    </row>
    <row r="1234" spans="1:6" ht="15.75" customHeight="1" x14ac:dyDescent="0.25">
      <c r="A1234" s="1" t="s">
        <v>12</v>
      </c>
      <c r="B1234" s="6" t="s">
        <v>51</v>
      </c>
      <c r="C1234" s="11">
        <v>2025</v>
      </c>
      <c r="D1234" s="1" t="s">
        <v>35</v>
      </c>
      <c r="E1234" s="1" t="s">
        <v>33</v>
      </c>
      <c r="F1234" s="3">
        <v>31473</v>
      </c>
    </row>
    <row r="1235" spans="1:6" ht="15.75" customHeight="1" x14ac:dyDescent="0.25">
      <c r="A1235" s="1" t="s">
        <v>12</v>
      </c>
      <c r="B1235" s="6" t="s">
        <v>52</v>
      </c>
      <c r="C1235" s="11">
        <v>2025</v>
      </c>
      <c r="D1235" s="1" t="s">
        <v>35</v>
      </c>
      <c r="E1235" s="1" t="s">
        <v>33</v>
      </c>
      <c r="F1235" s="3">
        <v>4831734</v>
      </c>
    </row>
    <row r="1236" spans="1:6" ht="15.75" customHeight="1" x14ac:dyDescent="0.25">
      <c r="A1236" s="1" t="s">
        <v>37</v>
      </c>
      <c r="B1236" s="6" t="s">
        <v>38</v>
      </c>
      <c r="C1236" s="11">
        <v>2025</v>
      </c>
      <c r="D1236" s="1" t="s">
        <v>35</v>
      </c>
      <c r="E1236" s="1" t="s">
        <v>9</v>
      </c>
      <c r="F1236" s="3">
        <v>312</v>
      </c>
    </row>
    <row r="1237" spans="1:6" ht="15.75" customHeight="1" x14ac:dyDescent="0.25">
      <c r="A1237" s="1" t="s">
        <v>37</v>
      </c>
      <c r="B1237" s="6" t="s">
        <v>39</v>
      </c>
      <c r="C1237" s="11">
        <v>2025</v>
      </c>
      <c r="D1237" s="1" t="s">
        <v>35</v>
      </c>
      <c r="E1237" s="1" t="s">
        <v>9</v>
      </c>
      <c r="F1237" s="3">
        <v>5072</v>
      </c>
    </row>
    <row r="1238" spans="1:6" ht="15.75" customHeight="1" x14ac:dyDescent="0.25">
      <c r="A1238" s="1" t="s">
        <v>37</v>
      </c>
      <c r="B1238" s="6" t="s">
        <v>38</v>
      </c>
      <c r="C1238" s="11">
        <v>2025</v>
      </c>
      <c r="D1238" s="1" t="s">
        <v>35</v>
      </c>
      <c r="E1238" s="1" t="s">
        <v>33</v>
      </c>
      <c r="F1238" s="3">
        <v>1378</v>
      </c>
    </row>
    <row r="1239" spans="1:6" ht="15.75" customHeight="1" x14ac:dyDescent="0.25">
      <c r="A1239" s="1" t="s">
        <v>37</v>
      </c>
      <c r="B1239" s="6" t="s">
        <v>39</v>
      </c>
      <c r="C1239" s="11">
        <v>2025</v>
      </c>
      <c r="D1239" s="1" t="s">
        <v>35</v>
      </c>
      <c r="E1239" s="1" t="s">
        <v>33</v>
      </c>
      <c r="F1239" s="3">
        <v>12883</v>
      </c>
    </row>
    <row r="1240" spans="1:6" ht="15.75" customHeight="1" x14ac:dyDescent="0.25">
      <c r="A1240" s="1" t="s">
        <v>12</v>
      </c>
      <c r="B1240" s="4" t="s">
        <v>52</v>
      </c>
      <c r="C1240" s="11">
        <v>2025</v>
      </c>
      <c r="D1240" s="1" t="s">
        <v>40</v>
      </c>
      <c r="E1240" s="1" t="s">
        <v>55</v>
      </c>
      <c r="F1240" s="12">
        <v>16121.26</v>
      </c>
    </row>
    <row r="1241" spans="1:6" ht="15.75" customHeight="1" x14ac:dyDescent="0.25">
      <c r="A1241" s="1" t="s">
        <v>12</v>
      </c>
      <c r="B1241" s="4" t="s">
        <v>52</v>
      </c>
      <c r="C1241" s="11">
        <v>2025</v>
      </c>
      <c r="D1241" s="1" t="s">
        <v>40</v>
      </c>
      <c r="E1241" s="1" t="s">
        <v>56</v>
      </c>
      <c r="F1241" s="12">
        <v>4764331.79</v>
      </c>
    </row>
    <row r="1242" spans="1:6" ht="15.75" customHeight="1" x14ac:dyDescent="0.25">
      <c r="A1242" s="1" t="s">
        <v>12</v>
      </c>
      <c r="B1242" s="4" t="s">
        <v>52</v>
      </c>
      <c r="C1242" s="11">
        <v>2025</v>
      </c>
      <c r="D1242" s="1" t="s">
        <v>40</v>
      </c>
      <c r="E1242" s="1" t="s">
        <v>57</v>
      </c>
      <c r="F1242" s="12">
        <v>2201299.19</v>
      </c>
    </row>
    <row r="1243" spans="1:6" ht="15.75" customHeight="1" x14ac:dyDescent="0.25">
      <c r="A1243" s="1" t="s">
        <v>12</v>
      </c>
      <c r="B1243" s="4" t="s">
        <v>17</v>
      </c>
      <c r="C1243" s="11">
        <v>2025</v>
      </c>
      <c r="D1243" s="1" t="s">
        <v>40</v>
      </c>
      <c r="E1243" s="1" t="s">
        <v>55</v>
      </c>
      <c r="F1243" s="12">
        <v>24342.41</v>
      </c>
    </row>
    <row r="1244" spans="1:6" ht="15.75" customHeight="1" x14ac:dyDescent="0.25">
      <c r="A1244" s="1" t="s">
        <v>12</v>
      </c>
      <c r="B1244" s="4" t="s">
        <v>17</v>
      </c>
      <c r="C1244" s="11">
        <v>2025</v>
      </c>
      <c r="D1244" s="1" t="s">
        <v>40</v>
      </c>
      <c r="E1244" s="1" t="s">
        <v>56</v>
      </c>
      <c r="F1244" s="12">
        <v>19682620.579999998</v>
      </c>
    </row>
    <row r="1245" spans="1:6" ht="15.75" customHeight="1" x14ac:dyDescent="0.25">
      <c r="A1245" s="1" t="s">
        <v>12</v>
      </c>
      <c r="B1245" s="4" t="s">
        <v>17</v>
      </c>
      <c r="C1245" s="11">
        <v>2025</v>
      </c>
      <c r="D1245" s="1" t="s">
        <v>40</v>
      </c>
      <c r="E1245" s="1" t="s">
        <v>57</v>
      </c>
      <c r="F1245" s="12">
        <v>4436769.12</v>
      </c>
    </row>
    <row r="1246" spans="1:6" ht="15.75" customHeight="1" x14ac:dyDescent="0.25">
      <c r="A1246" s="1" t="s">
        <v>18</v>
      </c>
      <c r="B1246" s="4" t="s">
        <v>50</v>
      </c>
      <c r="C1246" s="11">
        <v>2025</v>
      </c>
      <c r="D1246" s="1" t="s">
        <v>40</v>
      </c>
      <c r="E1246" s="1" t="s">
        <v>55</v>
      </c>
      <c r="F1246" s="12">
        <v>455.49</v>
      </c>
    </row>
    <row r="1247" spans="1:6" ht="15.75" customHeight="1" x14ac:dyDescent="0.25">
      <c r="A1247" s="1" t="s">
        <v>18</v>
      </c>
      <c r="B1247" s="4" t="s">
        <v>50</v>
      </c>
      <c r="C1247" s="11">
        <v>2025</v>
      </c>
      <c r="D1247" s="1" t="s">
        <v>40</v>
      </c>
      <c r="E1247" s="1" t="s">
        <v>56</v>
      </c>
      <c r="F1247" s="12">
        <v>2357.1</v>
      </c>
    </row>
    <row r="1248" spans="1:6" ht="15.75" customHeight="1" x14ac:dyDescent="0.25">
      <c r="A1248" s="1" t="s">
        <v>18</v>
      </c>
      <c r="B1248" s="4" t="s">
        <v>50</v>
      </c>
      <c r="C1248" s="11">
        <v>2025</v>
      </c>
      <c r="D1248" s="1" t="s">
        <v>40</v>
      </c>
      <c r="E1248" s="1" t="s">
        <v>57</v>
      </c>
      <c r="F1248" s="12">
        <v>56443.28</v>
      </c>
    </row>
    <row r="1249" spans="1:6" ht="15.75" customHeight="1" x14ac:dyDescent="0.25">
      <c r="A1249" s="1" t="s">
        <v>18</v>
      </c>
      <c r="B1249" s="4" t="s">
        <v>36</v>
      </c>
      <c r="C1249" s="11">
        <v>2025</v>
      </c>
      <c r="D1249" s="1" t="s">
        <v>40</v>
      </c>
      <c r="E1249" s="1" t="s">
        <v>55</v>
      </c>
      <c r="F1249" s="12">
        <v>7100.51</v>
      </c>
    </row>
    <row r="1250" spans="1:6" ht="15.75" customHeight="1" x14ac:dyDescent="0.25">
      <c r="A1250" s="1" t="s">
        <v>18</v>
      </c>
      <c r="B1250" s="4" t="s">
        <v>36</v>
      </c>
      <c r="C1250" s="11">
        <v>2025</v>
      </c>
      <c r="D1250" s="1" t="s">
        <v>40</v>
      </c>
      <c r="E1250" s="1" t="s">
        <v>56</v>
      </c>
      <c r="F1250" s="12">
        <v>7841600.8399999896</v>
      </c>
    </row>
    <row r="1251" spans="1:6" ht="15.75" customHeight="1" x14ac:dyDescent="0.25">
      <c r="A1251" s="1" t="s">
        <v>18</v>
      </c>
      <c r="B1251" s="4" t="s">
        <v>36</v>
      </c>
      <c r="C1251" s="11">
        <v>2025</v>
      </c>
      <c r="D1251" s="1" t="s">
        <v>40</v>
      </c>
      <c r="E1251" s="1" t="s">
        <v>57</v>
      </c>
      <c r="F1251" s="12">
        <v>891856.27</v>
      </c>
    </row>
    <row r="1252" spans="1:6" ht="15.75" customHeight="1" x14ac:dyDescent="0.25">
      <c r="A1252" s="1" t="s">
        <v>18</v>
      </c>
      <c r="B1252" s="4" t="s">
        <v>47</v>
      </c>
      <c r="C1252" s="11">
        <v>2025</v>
      </c>
      <c r="D1252" s="1" t="s">
        <v>40</v>
      </c>
      <c r="E1252" s="1" t="s">
        <v>55</v>
      </c>
      <c r="F1252" s="12">
        <v>1148.92</v>
      </c>
    </row>
    <row r="1253" spans="1:6" ht="15.75" customHeight="1" x14ac:dyDescent="0.25">
      <c r="A1253" s="1" t="s">
        <v>18</v>
      </c>
      <c r="B1253" s="4" t="s">
        <v>47</v>
      </c>
      <c r="C1253" s="11">
        <v>2025</v>
      </c>
      <c r="D1253" s="1" t="s">
        <v>40</v>
      </c>
      <c r="E1253" s="1" t="s">
        <v>56</v>
      </c>
      <c r="F1253" s="12">
        <v>66297.759999999995</v>
      </c>
    </row>
    <row r="1254" spans="1:6" ht="15.75" customHeight="1" x14ac:dyDescent="0.25">
      <c r="A1254" s="1" t="s">
        <v>18</v>
      </c>
      <c r="B1254" s="4" t="s">
        <v>47</v>
      </c>
      <c r="C1254" s="11">
        <v>2025</v>
      </c>
      <c r="D1254" s="1" t="s">
        <v>40</v>
      </c>
      <c r="E1254" s="1" t="s">
        <v>57</v>
      </c>
      <c r="F1254" s="12">
        <v>138211.16</v>
      </c>
    </row>
    <row r="1255" spans="1:6" ht="15.75" customHeight="1" x14ac:dyDescent="0.25">
      <c r="A1255" s="1" t="s">
        <v>18</v>
      </c>
      <c r="B1255" s="4" t="s">
        <v>53</v>
      </c>
      <c r="C1255" s="11">
        <v>2025</v>
      </c>
      <c r="D1255" s="1" t="s">
        <v>40</v>
      </c>
      <c r="E1255" s="1" t="s">
        <v>55</v>
      </c>
      <c r="F1255" s="12">
        <v>498.14</v>
      </c>
    </row>
    <row r="1256" spans="1:6" ht="15.75" customHeight="1" x14ac:dyDescent="0.25">
      <c r="A1256" s="1" t="s">
        <v>18</v>
      </c>
      <c r="B1256" s="4" t="s">
        <v>53</v>
      </c>
      <c r="C1256" s="11">
        <v>2025</v>
      </c>
      <c r="D1256" s="1" t="s">
        <v>40</v>
      </c>
      <c r="E1256" s="1" t="s">
        <v>56</v>
      </c>
      <c r="F1256" s="12">
        <v>396830.34</v>
      </c>
    </row>
    <row r="1257" spans="1:6" ht="15.75" customHeight="1" x14ac:dyDescent="0.25">
      <c r="A1257" s="1" t="s">
        <v>18</v>
      </c>
      <c r="B1257" s="4" t="s">
        <v>53</v>
      </c>
      <c r="C1257" s="11">
        <v>2025</v>
      </c>
      <c r="D1257" s="1" t="s">
        <v>40</v>
      </c>
      <c r="E1257" s="1" t="s">
        <v>57</v>
      </c>
      <c r="F1257" s="12">
        <v>82446.720000000001</v>
      </c>
    </row>
    <row r="1258" spans="1:6" ht="15.75" customHeight="1" x14ac:dyDescent="0.25">
      <c r="A1258" s="1" t="s">
        <v>18</v>
      </c>
      <c r="B1258" s="4" t="s">
        <v>25</v>
      </c>
      <c r="C1258" s="11">
        <v>2025</v>
      </c>
      <c r="D1258" s="1" t="s">
        <v>40</v>
      </c>
      <c r="E1258" s="1" t="s">
        <v>55</v>
      </c>
      <c r="F1258" s="12">
        <v>2094.7600000000002</v>
      </c>
    </row>
    <row r="1259" spans="1:6" ht="15.75" customHeight="1" x14ac:dyDescent="0.25">
      <c r="A1259" s="1" t="s">
        <v>18</v>
      </c>
      <c r="B1259" s="4" t="s">
        <v>25</v>
      </c>
      <c r="C1259" s="11">
        <v>2025</v>
      </c>
      <c r="D1259" s="1" t="s">
        <v>40</v>
      </c>
      <c r="E1259" s="1" t="s">
        <v>56</v>
      </c>
      <c r="F1259" s="12">
        <v>131446.10999999999</v>
      </c>
    </row>
    <row r="1260" spans="1:6" ht="15.75" customHeight="1" x14ac:dyDescent="0.25">
      <c r="A1260" s="1" t="s">
        <v>18</v>
      </c>
      <c r="B1260" s="4" t="s">
        <v>25</v>
      </c>
      <c r="C1260" s="11">
        <v>2025</v>
      </c>
      <c r="D1260" s="1" t="s">
        <v>40</v>
      </c>
      <c r="E1260" s="1" t="s">
        <v>57</v>
      </c>
      <c r="F1260" s="12">
        <v>107046.65</v>
      </c>
    </row>
    <row r="1261" spans="1:6" ht="15.75" customHeight="1" x14ac:dyDescent="0.25">
      <c r="A1261" s="1" t="s">
        <v>18</v>
      </c>
      <c r="B1261" s="4" t="s">
        <v>20</v>
      </c>
      <c r="C1261" s="11">
        <v>2025</v>
      </c>
      <c r="D1261" s="1" t="s">
        <v>40</v>
      </c>
      <c r="E1261" s="1" t="s">
        <v>55</v>
      </c>
      <c r="F1261" s="12">
        <v>29.25</v>
      </c>
    </row>
    <row r="1262" spans="1:6" ht="15.75" customHeight="1" x14ac:dyDescent="0.25">
      <c r="A1262" s="1" t="s">
        <v>18</v>
      </c>
      <c r="B1262" s="4" t="s">
        <v>20</v>
      </c>
      <c r="C1262" s="11">
        <v>2025</v>
      </c>
      <c r="D1262" s="1" t="s">
        <v>40</v>
      </c>
      <c r="E1262" s="1" t="s">
        <v>56</v>
      </c>
      <c r="F1262" s="12">
        <v>18109.189999999999</v>
      </c>
    </row>
    <row r="1263" spans="1:6" ht="15.75" customHeight="1" x14ac:dyDescent="0.25">
      <c r="A1263" s="1" t="s">
        <v>18</v>
      </c>
      <c r="B1263" s="4" t="s">
        <v>20</v>
      </c>
      <c r="C1263" s="11">
        <v>2025</v>
      </c>
      <c r="D1263" s="1" t="s">
        <v>40</v>
      </c>
      <c r="E1263" s="1" t="s">
        <v>57</v>
      </c>
      <c r="F1263" s="12">
        <v>22966.55</v>
      </c>
    </row>
    <row r="1264" spans="1:6" ht="15.75" customHeight="1" x14ac:dyDescent="0.25">
      <c r="A1264" s="1" t="s">
        <v>6</v>
      </c>
      <c r="B1264" s="4" t="s">
        <v>54</v>
      </c>
      <c r="C1264" s="11">
        <v>2025</v>
      </c>
      <c r="D1264" s="1" t="s">
        <v>40</v>
      </c>
      <c r="E1264" s="1" t="s">
        <v>55</v>
      </c>
      <c r="F1264" s="12">
        <v>79850.53</v>
      </c>
    </row>
    <row r="1265" spans="1:6" ht="15.75" customHeight="1" x14ac:dyDescent="0.25">
      <c r="A1265" s="1" t="s">
        <v>6</v>
      </c>
      <c r="B1265" s="4" t="s">
        <v>54</v>
      </c>
      <c r="C1265" s="11">
        <v>2025</v>
      </c>
      <c r="D1265" s="1" t="s">
        <v>40</v>
      </c>
      <c r="E1265" s="1" t="s">
        <v>56</v>
      </c>
      <c r="F1265" s="12">
        <v>45302345.399999999</v>
      </c>
    </row>
    <row r="1266" spans="1:6" ht="15.75" customHeight="1" x14ac:dyDescent="0.25">
      <c r="A1266" s="1" t="s">
        <v>6</v>
      </c>
      <c r="B1266" s="4" t="s">
        <v>54</v>
      </c>
      <c r="C1266" s="11">
        <v>2025</v>
      </c>
      <c r="D1266" s="1" t="s">
        <v>40</v>
      </c>
      <c r="E1266" s="1" t="s">
        <v>57</v>
      </c>
      <c r="F1266" s="12">
        <v>10676936.85</v>
      </c>
    </row>
    <row r="1267" spans="1:6" ht="15.75" customHeight="1" x14ac:dyDescent="0.25">
      <c r="A1267" s="1" t="s">
        <v>6</v>
      </c>
      <c r="B1267" s="4" t="s">
        <v>11</v>
      </c>
      <c r="C1267" s="11">
        <v>2025</v>
      </c>
      <c r="D1267" s="1" t="s">
        <v>40</v>
      </c>
      <c r="E1267" s="1" t="s">
        <v>55</v>
      </c>
      <c r="F1267" s="12">
        <v>711.64</v>
      </c>
    </row>
    <row r="1268" spans="1:6" ht="15.75" customHeight="1" x14ac:dyDescent="0.25">
      <c r="A1268" s="1" t="s">
        <v>6</v>
      </c>
      <c r="B1268" s="4" t="s">
        <v>11</v>
      </c>
      <c r="C1268" s="11">
        <v>2025</v>
      </c>
      <c r="D1268" s="1" t="s">
        <v>40</v>
      </c>
      <c r="E1268" s="1" t="s">
        <v>56</v>
      </c>
      <c r="F1268" s="12">
        <v>547127.35</v>
      </c>
    </row>
    <row r="1269" spans="1:6" ht="15.75" customHeight="1" x14ac:dyDescent="0.25">
      <c r="A1269" s="1" t="s">
        <v>6</v>
      </c>
      <c r="B1269" s="4" t="s">
        <v>11</v>
      </c>
      <c r="C1269" s="11">
        <v>2025</v>
      </c>
      <c r="D1269" s="1" t="s">
        <v>40</v>
      </c>
      <c r="E1269" s="1" t="s">
        <v>57</v>
      </c>
      <c r="F1269" s="12">
        <v>108691.85</v>
      </c>
    </row>
    <row r="1270" spans="1:6" ht="15.75" customHeight="1" x14ac:dyDescent="0.25">
      <c r="A1270" s="1" t="s">
        <v>6</v>
      </c>
      <c r="B1270" s="4" t="s">
        <v>10</v>
      </c>
      <c r="C1270" s="11">
        <v>2025</v>
      </c>
      <c r="D1270" s="1" t="s">
        <v>40</v>
      </c>
      <c r="E1270" s="1" t="s">
        <v>55</v>
      </c>
      <c r="F1270" s="12">
        <v>354.4</v>
      </c>
    </row>
    <row r="1271" spans="1:6" ht="15.75" customHeight="1" x14ac:dyDescent="0.25">
      <c r="A1271" s="1" t="s">
        <v>6</v>
      </c>
      <c r="B1271" s="4" t="s">
        <v>10</v>
      </c>
      <c r="C1271" s="11">
        <v>2025</v>
      </c>
      <c r="D1271" s="1" t="s">
        <v>40</v>
      </c>
      <c r="E1271" s="1" t="s">
        <v>56</v>
      </c>
      <c r="F1271" s="12">
        <v>432246.41</v>
      </c>
    </row>
    <row r="1272" spans="1:6" ht="15.75" customHeight="1" x14ac:dyDescent="0.25">
      <c r="A1272" s="1" t="s">
        <v>6</v>
      </c>
      <c r="B1272" s="4" t="s">
        <v>10</v>
      </c>
      <c r="C1272" s="11">
        <v>2025</v>
      </c>
      <c r="D1272" s="1" t="s">
        <v>40</v>
      </c>
      <c r="E1272" s="1" t="s">
        <v>57</v>
      </c>
      <c r="F1272" s="12">
        <v>70846.3</v>
      </c>
    </row>
    <row r="1273" spans="1:6" ht="15.75" customHeight="1" x14ac:dyDescent="0.25">
      <c r="A1273" s="1" t="s">
        <v>6</v>
      </c>
      <c r="B1273" s="4" t="s">
        <v>7</v>
      </c>
      <c r="C1273" s="11">
        <v>2025</v>
      </c>
      <c r="D1273" s="1" t="s">
        <v>40</v>
      </c>
      <c r="E1273" s="1" t="s">
        <v>55</v>
      </c>
      <c r="F1273" s="12">
        <v>472.75</v>
      </c>
    </row>
    <row r="1274" spans="1:6" ht="15.75" customHeight="1" x14ac:dyDescent="0.25">
      <c r="A1274" s="1" t="s">
        <v>6</v>
      </c>
      <c r="B1274" s="4" t="s">
        <v>7</v>
      </c>
      <c r="C1274" s="11">
        <v>2025</v>
      </c>
      <c r="D1274" s="1" t="s">
        <v>40</v>
      </c>
      <c r="E1274" s="1" t="s">
        <v>56</v>
      </c>
      <c r="F1274" s="12">
        <v>635332.49</v>
      </c>
    </row>
    <row r="1275" spans="1:6" ht="15.75" customHeight="1" x14ac:dyDescent="0.25">
      <c r="A1275" s="1" t="s">
        <v>6</v>
      </c>
      <c r="B1275" s="4" t="s">
        <v>7</v>
      </c>
      <c r="C1275" s="11">
        <v>2025</v>
      </c>
      <c r="D1275" s="1" t="s">
        <v>40</v>
      </c>
      <c r="E1275" s="1" t="s">
        <v>57</v>
      </c>
      <c r="F1275" s="12">
        <v>132518.06</v>
      </c>
    </row>
    <row r="1276" spans="1:6" ht="15.75" customHeight="1" x14ac:dyDescent="0.25">
      <c r="A1276" s="1" t="s">
        <v>37</v>
      </c>
      <c r="B1276" s="4" t="s">
        <v>51</v>
      </c>
      <c r="C1276" s="11">
        <v>2025</v>
      </c>
      <c r="D1276" s="1" t="s">
        <v>40</v>
      </c>
      <c r="E1276" s="1" t="s">
        <v>55</v>
      </c>
      <c r="F1276" s="12">
        <v>67.11</v>
      </c>
    </row>
    <row r="1277" spans="1:6" ht="15.75" customHeight="1" x14ac:dyDescent="0.25">
      <c r="A1277" s="1" t="s">
        <v>37</v>
      </c>
      <c r="B1277" s="4" t="s">
        <v>51</v>
      </c>
      <c r="C1277" s="11">
        <v>2025</v>
      </c>
      <c r="D1277" s="1" t="s">
        <v>40</v>
      </c>
      <c r="E1277" s="1" t="s">
        <v>56</v>
      </c>
      <c r="F1277" s="12">
        <v>83238.61</v>
      </c>
    </row>
    <row r="1278" spans="1:6" ht="15.75" customHeight="1" x14ac:dyDescent="0.25">
      <c r="A1278" s="1" t="s">
        <v>37</v>
      </c>
      <c r="B1278" s="4" t="s">
        <v>51</v>
      </c>
      <c r="C1278" s="11">
        <v>2025</v>
      </c>
      <c r="D1278" s="1" t="s">
        <v>40</v>
      </c>
      <c r="E1278" s="1" t="s">
        <v>57</v>
      </c>
      <c r="F1278" s="12">
        <v>22266.57</v>
      </c>
    </row>
    <row r="1279" spans="1:6" ht="15.75" customHeight="1" x14ac:dyDescent="0.25">
      <c r="A1279" s="1" t="s">
        <v>37</v>
      </c>
      <c r="B1279" s="4" t="s">
        <v>44</v>
      </c>
      <c r="C1279" s="11">
        <v>2025</v>
      </c>
      <c r="D1279" s="1" t="s">
        <v>40</v>
      </c>
      <c r="E1279" s="1" t="s">
        <v>55</v>
      </c>
      <c r="F1279" s="12">
        <v>19868.47</v>
      </c>
    </row>
    <row r="1280" spans="1:6" ht="15.75" customHeight="1" x14ac:dyDescent="0.25">
      <c r="A1280" s="1" t="s">
        <v>37</v>
      </c>
      <c r="B1280" s="4" t="s">
        <v>44</v>
      </c>
      <c r="C1280" s="11">
        <v>2025</v>
      </c>
      <c r="D1280" s="1" t="s">
        <v>40</v>
      </c>
      <c r="E1280" s="1" t="s">
        <v>56</v>
      </c>
      <c r="F1280" s="12">
        <v>904.96</v>
      </c>
    </row>
    <row r="1281" spans="1:6" ht="15.75" customHeight="1" x14ac:dyDescent="0.25">
      <c r="A1281" s="1" t="s">
        <v>37</v>
      </c>
      <c r="B1281" s="4" t="s">
        <v>44</v>
      </c>
      <c r="C1281" s="11">
        <v>2025</v>
      </c>
      <c r="D1281" s="1" t="s">
        <v>40</v>
      </c>
      <c r="E1281" s="1" t="s">
        <v>57</v>
      </c>
      <c r="F1281" s="12">
        <v>2248711.38</v>
      </c>
    </row>
    <row r="1282" spans="1:6" ht="15.75" customHeight="1" x14ac:dyDescent="0.25">
      <c r="A1282" s="1" t="s">
        <v>37</v>
      </c>
      <c r="B1282" s="4" t="s">
        <v>39</v>
      </c>
      <c r="C1282" s="11">
        <v>2025</v>
      </c>
      <c r="D1282" s="1" t="s">
        <v>40</v>
      </c>
      <c r="E1282" s="1" t="s">
        <v>56</v>
      </c>
      <c r="F1282" s="12">
        <v>7327.9</v>
      </c>
    </row>
    <row r="1283" spans="1:6" ht="15.75" customHeight="1" x14ac:dyDescent="0.25">
      <c r="A1283" s="1" t="s">
        <v>37</v>
      </c>
      <c r="B1283" s="4" t="s">
        <v>39</v>
      </c>
      <c r="C1283" s="11">
        <v>2025</v>
      </c>
      <c r="D1283" s="1" t="s">
        <v>40</v>
      </c>
      <c r="E1283" s="1" t="s">
        <v>57</v>
      </c>
      <c r="F1283" s="12">
        <v>3650.05</v>
      </c>
    </row>
    <row r="1284" spans="1:6" ht="15.75" customHeight="1" x14ac:dyDescent="0.25">
      <c r="A1284" s="1" t="s">
        <v>37</v>
      </c>
      <c r="B1284" s="4" t="s">
        <v>38</v>
      </c>
      <c r="C1284" s="11">
        <v>2025</v>
      </c>
      <c r="D1284" s="1" t="s">
        <v>40</v>
      </c>
      <c r="E1284" s="1" t="s">
        <v>56</v>
      </c>
      <c r="F1284" s="12">
        <v>1834.81</v>
      </c>
    </row>
    <row r="1285" spans="1:6" ht="15.75" customHeight="1" x14ac:dyDescent="0.25">
      <c r="A1285" s="1" t="s">
        <v>37</v>
      </c>
      <c r="B1285" s="4" t="s">
        <v>38</v>
      </c>
      <c r="C1285" s="11">
        <v>2025</v>
      </c>
      <c r="D1285" s="1" t="s">
        <v>40</v>
      </c>
      <c r="E1285" s="1" t="s">
        <v>57</v>
      </c>
      <c r="F1285" s="12">
        <v>714.63</v>
      </c>
    </row>
    <row r="1286" spans="1:6" ht="15.75" customHeight="1" x14ac:dyDescent="0.25">
      <c r="A1286" s="1" t="s">
        <v>12</v>
      </c>
      <c r="B1286" s="4" t="s">
        <v>52</v>
      </c>
      <c r="C1286" s="11">
        <v>2025</v>
      </c>
      <c r="D1286" s="1" t="s">
        <v>42</v>
      </c>
      <c r="E1286" s="1" t="s">
        <v>55</v>
      </c>
      <c r="F1286" s="12">
        <v>13122.75</v>
      </c>
    </row>
    <row r="1287" spans="1:6" ht="15.75" customHeight="1" x14ac:dyDescent="0.25">
      <c r="A1287" s="1" t="s">
        <v>12</v>
      </c>
      <c r="B1287" s="4" t="s">
        <v>52</v>
      </c>
      <c r="C1287" s="11">
        <v>2025</v>
      </c>
      <c r="D1287" s="1" t="s">
        <v>42</v>
      </c>
      <c r="E1287" s="1" t="s">
        <v>56</v>
      </c>
      <c r="F1287" s="12">
        <v>4565205.3600000003</v>
      </c>
    </row>
    <row r="1288" spans="1:6" ht="15.75" customHeight="1" x14ac:dyDescent="0.25">
      <c r="A1288" s="1" t="s">
        <v>12</v>
      </c>
      <c r="B1288" s="4" t="s">
        <v>52</v>
      </c>
      <c r="C1288" s="11">
        <v>2025</v>
      </c>
      <c r="D1288" s="1" t="s">
        <v>42</v>
      </c>
      <c r="E1288" s="1" t="s">
        <v>57</v>
      </c>
      <c r="F1288" s="12">
        <v>2083181.54</v>
      </c>
    </row>
    <row r="1289" spans="1:6" ht="15.75" customHeight="1" x14ac:dyDescent="0.25">
      <c r="A1289" s="1" t="s">
        <v>12</v>
      </c>
      <c r="B1289" s="4" t="s">
        <v>17</v>
      </c>
      <c r="C1289" s="11">
        <v>2025</v>
      </c>
      <c r="D1289" s="1" t="s">
        <v>42</v>
      </c>
      <c r="E1289" s="1" t="s">
        <v>55</v>
      </c>
      <c r="F1289" s="12">
        <v>22317.85</v>
      </c>
    </row>
    <row r="1290" spans="1:6" ht="15.75" customHeight="1" x14ac:dyDescent="0.25">
      <c r="A1290" s="1" t="s">
        <v>12</v>
      </c>
      <c r="B1290" s="4" t="s">
        <v>17</v>
      </c>
      <c r="C1290" s="11">
        <v>2025</v>
      </c>
      <c r="D1290" s="1" t="s">
        <v>42</v>
      </c>
      <c r="E1290" s="1" t="s">
        <v>56</v>
      </c>
      <c r="F1290" s="12">
        <v>18187839.829999998</v>
      </c>
    </row>
    <row r="1291" spans="1:6" ht="15.75" customHeight="1" x14ac:dyDescent="0.25">
      <c r="A1291" s="1" t="s">
        <v>12</v>
      </c>
      <c r="B1291" s="4" t="s">
        <v>17</v>
      </c>
      <c r="C1291" s="11">
        <v>2025</v>
      </c>
      <c r="D1291" s="1" t="s">
        <v>42</v>
      </c>
      <c r="E1291" s="1" t="s">
        <v>57</v>
      </c>
      <c r="F1291" s="12">
        <v>3964318.23</v>
      </c>
    </row>
    <row r="1292" spans="1:6" ht="15.75" customHeight="1" x14ac:dyDescent="0.25">
      <c r="A1292" s="1" t="s">
        <v>18</v>
      </c>
      <c r="B1292" s="4" t="s">
        <v>50</v>
      </c>
      <c r="C1292" s="11">
        <v>2025</v>
      </c>
      <c r="D1292" s="1" t="s">
        <v>42</v>
      </c>
      <c r="E1292" s="1" t="s">
        <v>55</v>
      </c>
      <c r="F1292" s="12">
        <v>686</v>
      </c>
    </row>
    <row r="1293" spans="1:6" ht="15.75" customHeight="1" x14ac:dyDescent="0.25">
      <c r="A1293" s="1" t="s">
        <v>18</v>
      </c>
      <c r="B1293" s="4" t="s">
        <v>50</v>
      </c>
      <c r="C1293" s="11">
        <v>2025</v>
      </c>
      <c r="D1293" s="1" t="s">
        <v>42</v>
      </c>
      <c r="E1293" s="1" t="s">
        <v>56</v>
      </c>
      <c r="F1293" s="12">
        <v>2786.69</v>
      </c>
    </row>
    <row r="1294" spans="1:6" ht="15.75" customHeight="1" x14ac:dyDescent="0.25">
      <c r="A1294" s="1" t="s">
        <v>18</v>
      </c>
      <c r="B1294" s="4" t="s">
        <v>50</v>
      </c>
      <c r="C1294" s="11">
        <v>2025</v>
      </c>
      <c r="D1294" s="1" t="s">
        <v>42</v>
      </c>
      <c r="E1294" s="1" t="s">
        <v>57</v>
      </c>
      <c r="F1294" s="12">
        <v>47590.79</v>
      </c>
    </row>
    <row r="1295" spans="1:6" ht="15.75" customHeight="1" x14ac:dyDescent="0.25">
      <c r="A1295" s="1" t="s">
        <v>18</v>
      </c>
      <c r="B1295" s="4" t="s">
        <v>36</v>
      </c>
      <c r="C1295" s="11">
        <v>2025</v>
      </c>
      <c r="D1295" s="1" t="s">
        <v>42</v>
      </c>
      <c r="E1295" s="1" t="s">
        <v>55</v>
      </c>
      <c r="F1295" s="12">
        <v>6034.8</v>
      </c>
    </row>
    <row r="1296" spans="1:6" ht="15.75" customHeight="1" x14ac:dyDescent="0.25">
      <c r="A1296" s="1" t="s">
        <v>18</v>
      </c>
      <c r="B1296" s="4" t="s">
        <v>36</v>
      </c>
      <c r="C1296" s="11">
        <v>2025</v>
      </c>
      <c r="D1296" s="1" t="s">
        <v>42</v>
      </c>
      <c r="E1296" s="1" t="s">
        <v>56</v>
      </c>
      <c r="F1296" s="12">
        <v>7205347.5199999996</v>
      </c>
    </row>
    <row r="1297" spans="1:6" ht="15.75" customHeight="1" x14ac:dyDescent="0.25">
      <c r="A1297" s="1" t="s">
        <v>18</v>
      </c>
      <c r="B1297" s="4" t="s">
        <v>36</v>
      </c>
      <c r="C1297" s="11">
        <v>2025</v>
      </c>
      <c r="D1297" s="1" t="s">
        <v>42</v>
      </c>
      <c r="E1297" s="1" t="s">
        <v>57</v>
      </c>
      <c r="F1297" s="12">
        <v>800892.18</v>
      </c>
    </row>
    <row r="1298" spans="1:6" ht="15.75" customHeight="1" x14ac:dyDescent="0.25">
      <c r="A1298" s="1" t="s">
        <v>18</v>
      </c>
      <c r="B1298" s="4" t="s">
        <v>47</v>
      </c>
      <c r="C1298" s="11">
        <v>2025</v>
      </c>
      <c r="D1298" s="1" t="s">
        <v>42</v>
      </c>
      <c r="E1298" s="1" t="s">
        <v>55</v>
      </c>
      <c r="F1298" s="12">
        <v>877.58</v>
      </c>
    </row>
    <row r="1299" spans="1:6" ht="15.75" customHeight="1" x14ac:dyDescent="0.25">
      <c r="A1299" s="1" t="s">
        <v>18</v>
      </c>
      <c r="B1299" s="4" t="s">
        <v>47</v>
      </c>
      <c r="C1299" s="11">
        <v>2025</v>
      </c>
      <c r="D1299" s="1" t="s">
        <v>42</v>
      </c>
      <c r="E1299" s="1" t="s">
        <v>56</v>
      </c>
      <c r="F1299" s="12">
        <v>63535.14</v>
      </c>
    </row>
    <row r="1300" spans="1:6" ht="15.75" customHeight="1" x14ac:dyDescent="0.25">
      <c r="A1300" s="1" t="s">
        <v>18</v>
      </c>
      <c r="B1300" s="4" t="s">
        <v>47</v>
      </c>
      <c r="C1300" s="11">
        <v>2025</v>
      </c>
      <c r="D1300" s="1" t="s">
        <v>42</v>
      </c>
      <c r="E1300" s="1" t="s">
        <v>57</v>
      </c>
      <c r="F1300" s="12">
        <v>120742.47</v>
      </c>
    </row>
    <row r="1301" spans="1:6" ht="15.75" customHeight="1" x14ac:dyDescent="0.25">
      <c r="A1301" s="1" t="s">
        <v>18</v>
      </c>
      <c r="B1301" s="4" t="s">
        <v>53</v>
      </c>
      <c r="C1301" s="11">
        <v>2025</v>
      </c>
      <c r="D1301" s="1" t="s">
        <v>42</v>
      </c>
      <c r="E1301" s="1" t="s">
        <v>55</v>
      </c>
      <c r="F1301" s="12">
        <v>809.4</v>
      </c>
    </row>
    <row r="1302" spans="1:6" ht="15.75" customHeight="1" x14ac:dyDescent="0.25">
      <c r="A1302" s="1" t="s">
        <v>18</v>
      </c>
      <c r="B1302" s="4" t="s">
        <v>53</v>
      </c>
      <c r="C1302" s="11">
        <v>2025</v>
      </c>
      <c r="D1302" s="1" t="s">
        <v>42</v>
      </c>
      <c r="E1302" s="1" t="s">
        <v>56</v>
      </c>
      <c r="F1302" s="12">
        <v>335721.52</v>
      </c>
    </row>
    <row r="1303" spans="1:6" ht="15.75" customHeight="1" x14ac:dyDescent="0.25">
      <c r="A1303" s="1" t="s">
        <v>18</v>
      </c>
      <c r="B1303" s="4" t="s">
        <v>53</v>
      </c>
      <c r="C1303" s="11">
        <v>2025</v>
      </c>
      <c r="D1303" s="1" t="s">
        <v>42</v>
      </c>
      <c r="E1303" s="1" t="s">
        <v>57</v>
      </c>
      <c r="F1303" s="12">
        <v>69152.259999999995</v>
      </c>
    </row>
    <row r="1304" spans="1:6" ht="15.75" customHeight="1" x14ac:dyDescent="0.25">
      <c r="A1304" s="1" t="s">
        <v>18</v>
      </c>
      <c r="B1304" s="4" t="s">
        <v>25</v>
      </c>
      <c r="C1304" s="11">
        <v>2025</v>
      </c>
      <c r="D1304" s="1" t="s">
        <v>42</v>
      </c>
      <c r="E1304" s="1" t="s">
        <v>55</v>
      </c>
      <c r="F1304" s="12">
        <v>1276.6300000000001</v>
      </c>
    </row>
    <row r="1305" spans="1:6" ht="15.75" customHeight="1" x14ac:dyDescent="0.25">
      <c r="A1305" s="1" t="s">
        <v>18</v>
      </c>
      <c r="B1305" s="4" t="s">
        <v>25</v>
      </c>
      <c r="C1305" s="11">
        <v>2025</v>
      </c>
      <c r="D1305" s="1" t="s">
        <v>42</v>
      </c>
      <c r="E1305" s="1" t="s">
        <v>56</v>
      </c>
      <c r="F1305" s="12">
        <v>117029.04</v>
      </c>
    </row>
    <row r="1306" spans="1:6" ht="15.75" customHeight="1" x14ac:dyDescent="0.25">
      <c r="A1306" s="1" t="s">
        <v>18</v>
      </c>
      <c r="B1306" s="4" t="s">
        <v>25</v>
      </c>
      <c r="C1306" s="11">
        <v>2025</v>
      </c>
      <c r="D1306" s="1" t="s">
        <v>42</v>
      </c>
      <c r="E1306" s="1" t="s">
        <v>57</v>
      </c>
      <c r="F1306" s="12">
        <v>100261.18</v>
      </c>
    </row>
    <row r="1307" spans="1:6" ht="15.75" customHeight="1" x14ac:dyDescent="0.25">
      <c r="A1307" s="1" t="s">
        <v>18</v>
      </c>
      <c r="B1307" s="4" t="s">
        <v>20</v>
      </c>
      <c r="C1307" s="11">
        <v>2025</v>
      </c>
      <c r="D1307" s="1" t="s">
        <v>42</v>
      </c>
      <c r="E1307" s="1" t="s">
        <v>55</v>
      </c>
      <c r="F1307" s="12">
        <v>300.01</v>
      </c>
    </row>
    <row r="1308" spans="1:6" ht="15.75" customHeight="1" x14ac:dyDescent="0.25">
      <c r="A1308" s="1" t="s">
        <v>18</v>
      </c>
      <c r="B1308" s="4" t="s">
        <v>20</v>
      </c>
      <c r="C1308" s="11">
        <v>2025</v>
      </c>
      <c r="D1308" s="1" t="s">
        <v>42</v>
      </c>
      <c r="E1308" s="1" t="s">
        <v>56</v>
      </c>
      <c r="F1308" s="12">
        <v>15849.97</v>
      </c>
    </row>
    <row r="1309" spans="1:6" ht="15.75" customHeight="1" x14ac:dyDescent="0.25">
      <c r="A1309" s="1" t="s">
        <v>18</v>
      </c>
      <c r="B1309" s="4" t="s">
        <v>20</v>
      </c>
      <c r="C1309" s="11">
        <v>2025</v>
      </c>
      <c r="D1309" s="1" t="s">
        <v>42</v>
      </c>
      <c r="E1309" s="1" t="s">
        <v>57</v>
      </c>
      <c r="F1309" s="12">
        <v>19266.91</v>
      </c>
    </row>
    <row r="1310" spans="1:6" ht="15.75" customHeight="1" x14ac:dyDescent="0.25">
      <c r="A1310" s="1" t="s">
        <v>6</v>
      </c>
      <c r="B1310" s="4" t="s">
        <v>54</v>
      </c>
      <c r="C1310" s="11">
        <v>2025</v>
      </c>
      <c r="D1310" s="1" t="s">
        <v>42</v>
      </c>
      <c r="E1310" s="1" t="s">
        <v>55</v>
      </c>
      <c r="F1310" s="12">
        <v>69051.12</v>
      </c>
    </row>
    <row r="1311" spans="1:6" ht="15.75" customHeight="1" x14ac:dyDescent="0.25">
      <c r="A1311" s="1" t="s">
        <v>6</v>
      </c>
      <c r="B1311" s="4" t="s">
        <v>54</v>
      </c>
      <c r="C1311" s="11">
        <v>2025</v>
      </c>
      <c r="D1311" s="1" t="s">
        <v>42</v>
      </c>
      <c r="E1311" s="1" t="s">
        <v>56</v>
      </c>
      <c r="F1311" s="12">
        <v>42293901.810000002</v>
      </c>
    </row>
    <row r="1312" spans="1:6" ht="15.75" customHeight="1" x14ac:dyDescent="0.25">
      <c r="A1312" s="1" t="s">
        <v>6</v>
      </c>
      <c r="B1312" s="4" t="s">
        <v>54</v>
      </c>
      <c r="C1312" s="11">
        <v>2025</v>
      </c>
      <c r="D1312" s="1" t="s">
        <v>42</v>
      </c>
      <c r="E1312" s="1" t="s">
        <v>57</v>
      </c>
      <c r="F1312" s="12">
        <v>9696332.4399999995</v>
      </c>
    </row>
    <row r="1313" spans="1:6" ht="15.75" customHeight="1" x14ac:dyDescent="0.25">
      <c r="A1313" s="1" t="s">
        <v>6</v>
      </c>
      <c r="B1313" s="4" t="s">
        <v>11</v>
      </c>
      <c r="C1313" s="11">
        <v>2025</v>
      </c>
      <c r="D1313" s="1" t="s">
        <v>42</v>
      </c>
      <c r="E1313" s="1" t="s">
        <v>55</v>
      </c>
      <c r="F1313" s="12">
        <v>606.84</v>
      </c>
    </row>
    <row r="1314" spans="1:6" ht="15.75" customHeight="1" x14ac:dyDescent="0.25">
      <c r="A1314" s="1" t="s">
        <v>6</v>
      </c>
      <c r="B1314" s="4" t="s">
        <v>11</v>
      </c>
      <c r="C1314" s="11">
        <v>2025</v>
      </c>
      <c r="D1314" s="1" t="s">
        <v>42</v>
      </c>
      <c r="E1314" s="1" t="s">
        <v>56</v>
      </c>
      <c r="F1314" s="12">
        <v>413595.31</v>
      </c>
    </row>
    <row r="1315" spans="1:6" ht="15.75" customHeight="1" x14ac:dyDescent="0.25">
      <c r="A1315" s="1" t="s">
        <v>6</v>
      </c>
      <c r="B1315" s="4" t="s">
        <v>11</v>
      </c>
      <c r="C1315" s="11">
        <v>2025</v>
      </c>
      <c r="D1315" s="1" t="s">
        <v>42</v>
      </c>
      <c r="E1315" s="1" t="s">
        <v>57</v>
      </c>
      <c r="F1315" s="12">
        <v>78963.520000000004</v>
      </c>
    </row>
    <row r="1316" spans="1:6" ht="15.75" customHeight="1" x14ac:dyDescent="0.25">
      <c r="A1316" s="1" t="s">
        <v>6</v>
      </c>
      <c r="B1316" s="4" t="s">
        <v>10</v>
      </c>
      <c r="C1316" s="11">
        <v>2025</v>
      </c>
      <c r="D1316" s="1" t="s">
        <v>42</v>
      </c>
      <c r="E1316" s="1" t="s">
        <v>55</v>
      </c>
      <c r="F1316" s="12">
        <v>312.10000000000002</v>
      </c>
    </row>
    <row r="1317" spans="1:6" ht="15.75" customHeight="1" x14ac:dyDescent="0.25">
      <c r="A1317" s="1" t="s">
        <v>6</v>
      </c>
      <c r="B1317" s="4" t="s">
        <v>10</v>
      </c>
      <c r="C1317" s="11">
        <v>2025</v>
      </c>
      <c r="D1317" s="1" t="s">
        <v>42</v>
      </c>
      <c r="E1317" s="1" t="s">
        <v>56</v>
      </c>
      <c r="F1317" s="12">
        <v>352784.69</v>
      </c>
    </row>
    <row r="1318" spans="1:6" ht="15.75" customHeight="1" x14ac:dyDescent="0.25">
      <c r="A1318" s="1" t="s">
        <v>6</v>
      </c>
      <c r="B1318" s="4" t="s">
        <v>10</v>
      </c>
      <c r="C1318" s="11">
        <v>2025</v>
      </c>
      <c r="D1318" s="1" t="s">
        <v>42</v>
      </c>
      <c r="E1318" s="1" t="s">
        <v>57</v>
      </c>
      <c r="F1318" s="12">
        <v>62127.93</v>
      </c>
    </row>
    <row r="1319" spans="1:6" ht="15.75" customHeight="1" x14ac:dyDescent="0.25">
      <c r="A1319" s="1" t="s">
        <v>6</v>
      </c>
      <c r="B1319" s="4" t="s">
        <v>7</v>
      </c>
      <c r="C1319" s="11">
        <v>2025</v>
      </c>
      <c r="D1319" s="1" t="s">
        <v>42</v>
      </c>
      <c r="E1319" s="1" t="s">
        <v>55</v>
      </c>
      <c r="F1319" s="12">
        <v>469.56</v>
      </c>
    </row>
    <row r="1320" spans="1:6" ht="15.75" customHeight="1" x14ac:dyDescent="0.25">
      <c r="A1320" s="1" t="s">
        <v>6</v>
      </c>
      <c r="B1320" s="4" t="s">
        <v>7</v>
      </c>
      <c r="C1320" s="11">
        <v>2025</v>
      </c>
      <c r="D1320" s="1" t="s">
        <v>42</v>
      </c>
      <c r="E1320" s="1" t="s">
        <v>56</v>
      </c>
      <c r="F1320" s="12">
        <v>642964.5</v>
      </c>
    </row>
    <row r="1321" spans="1:6" ht="15.75" customHeight="1" x14ac:dyDescent="0.25">
      <c r="A1321" s="1" t="s">
        <v>6</v>
      </c>
      <c r="B1321" s="4" t="s">
        <v>7</v>
      </c>
      <c r="C1321" s="11">
        <v>2025</v>
      </c>
      <c r="D1321" s="1" t="s">
        <v>42</v>
      </c>
      <c r="E1321" s="1" t="s">
        <v>57</v>
      </c>
      <c r="F1321" s="12">
        <v>126552.9</v>
      </c>
    </row>
    <row r="1322" spans="1:6" ht="15.75" customHeight="1" x14ac:dyDescent="0.25">
      <c r="A1322" s="1" t="s">
        <v>37</v>
      </c>
      <c r="B1322" s="4" t="s">
        <v>51</v>
      </c>
      <c r="C1322" s="11">
        <v>2025</v>
      </c>
      <c r="D1322" s="1" t="s">
        <v>42</v>
      </c>
      <c r="E1322" s="1" t="s">
        <v>55</v>
      </c>
      <c r="F1322" s="12">
        <v>159.18</v>
      </c>
    </row>
    <row r="1323" spans="1:6" ht="15.75" customHeight="1" x14ac:dyDescent="0.25">
      <c r="A1323" s="1" t="s">
        <v>37</v>
      </c>
      <c r="B1323" s="4" t="s">
        <v>51</v>
      </c>
      <c r="C1323" s="11">
        <v>2025</v>
      </c>
      <c r="D1323" s="1" t="s">
        <v>42</v>
      </c>
      <c r="E1323" s="1" t="s">
        <v>56</v>
      </c>
      <c r="F1323" s="12">
        <v>61271.06</v>
      </c>
    </row>
    <row r="1324" spans="1:6" ht="15.75" customHeight="1" x14ac:dyDescent="0.25">
      <c r="A1324" s="1" t="s">
        <v>37</v>
      </c>
      <c r="B1324" s="4" t="s">
        <v>51</v>
      </c>
      <c r="C1324" s="11">
        <v>2025</v>
      </c>
      <c r="D1324" s="1" t="s">
        <v>42</v>
      </c>
      <c r="E1324" s="1" t="s">
        <v>57</v>
      </c>
      <c r="F1324" s="12">
        <v>16668.52</v>
      </c>
    </row>
    <row r="1325" spans="1:6" ht="15.75" customHeight="1" x14ac:dyDescent="0.25">
      <c r="A1325" s="1" t="s">
        <v>37</v>
      </c>
      <c r="B1325" s="4" t="s">
        <v>44</v>
      </c>
      <c r="C1325" s="11">
        <v>2025</v>
      </c>
      <c r="D1325" s="1" t="s">
        <v>42</v>
      </c>
      <c r="E1325" s="1" t="s">
        <v>55</v>
      </c>
      <c r="F1325" s="12">
        <v>18303.96</v>
      </c>
    </row>
    <row r="1326" spans="1:6" ht="15.75" customHeight="1" x14ac:dyDescent="0.25">
      <c r="A1326" s="1" t="s">
        <v>37</v>
      </c>
      <c r="B1326" s="4" t="s">
        <v>44</v>
      </c>
      <c r="C1326" s="11">
        <v>2025</v>
      </c>
      <c r="D1326" s="1" t="s">
        <v>42</v>
      </c>
      <c r="E1326" s="1" t="s">
        <v>56</v>
      </c>
      <c r="F1326" s="12">
        <v>928.23</v>
      </c>
    </row>
    <row r="1327" spans="1:6" ht="15.75" customHeight="1" x14ac:dyDescent="0.25">
      <c r="A1327" s="1" t="s">
        <v>37</v>
      </c>
      <c r="B1327" s="4" t="s">
        <v>44</v>
      </c>
      <c r="C1327" s="11">
        <v>2025</v>
      </c>
      <c r="D1327" s="1" t="s">
        <v>42</v>
      </c>
      <c r="E1327" s="1" t="s">
        <v>57</v>
      </c>
      <c r="F1327" s="12">
        <v>2074254.89</v>
      </c>
    </row>
    <row r="1328" spans="1:6" ht="15.75" customHeight="1" x14ac:dyDescent="0.25">
      <c r="A1328" s="1" t="s">
        <v>37</v>
      </c>
      <c r="B1328" s="4" t="s">
        <v>39</v>
      </c>
      <c r="C1328" s="11">
        <v>2025</v>
      </c>
      <c r="D1328" s="1" t="s">
        <v>42</v>
      </c>
      <c r="E1328" s="1" t="s">
        <v>55</v>
      </c>
      <c r="F1328" s="12">
        <v>27.99</v>
      </c>
    </row>
    <row r="1329" spans="1:6" ht="15.75" customHeight="1" x14ac:dyDescent="0.25">
      <c r="A1329" s="1" t="s">
        <v>37</v>
      </c>
      <c r="B1329" s="4" t="s">
        <v>39</v>
      </c>
      <c r="C1329" s="11">
        <v>2025</v>
      </c>
      <c r="D1329" s="1" t="s">
        <v>42</v>
      </c>
      <c r="E1329" s="1" t="s">
        <v>56</v>
      </c>
      <c r="F1329" s="12">
        <v>3857.18</v>
      </c>
    </row>
    <row r="1330" spans="1:6" ht="15.75" customHeight="1" x14ac:dyDescent="0.25">
      <c r="A1330" s="1" t="s">
        <v>37</v>
      </c>
      <c r="B1330" s="4" t="s">
        <v>39</v>
      </c>
      <c r="C1330" s="11">
        <v>2025</v>
      </c>
      <c r="D1330" s="1" t="s">
        <v>42</v>
      </c>
      <c r="E1330" s="1" t="s">
        <v>57</v>
      </c>
      <c r="F1330" s="12">
        <v>1864.43</v>
      </c>
    </row>
    <row r="1331" spans="1:6" ht="15.75" customHeight="1" x14ac:dyDescent="0.25">
      <c r="A1331" s="1" t="s">
        <v>37</v>
      </c>
      <c r="B1331" s="4" t="s">
        <v>38</v>
      </c>
      <c r="C1331" s="11">
        <v>2025</v>
      </c>
      <c r="D1331" s="1" t="s">
        <v>42</v>
      </c>
      <c r="E1331" s="1" t="s">
        <v>55</v>
      </c>
      <c r="F1331" s="12">
        <v>34.99</v>
      </c>
    </row>
    <row r="1332" spans="1:6" ht="15.75" customHeight="1" x14ac:dyDescent="0.25">
      <c r="A1332" s="1" t="s">
        <v>37</v>
      </c>
      <c r="B1332" s="4" t="s">
        <v>38</v>
      </c>
      <c r="C1332" s="11">
        <v>2025</v>
      </c>
      <c r="D1332" s="1" t="s">
        <v>42</v>
      </c>
      <c r="E1332" s="1" t="s">
        <v>56</v>
      </c>
      <c r="F1332" s="12">
        <v>1195.95</v>
      </c>
    </row>
    <row r="1333" spans="1:6" ht="15.75" customHeight="1" x14ac:dyDescent="0.25">
      <c r="A1333" s="1" t="s">
        <v>37</v>
      </c>
      <c r="B1333" s="4" t="s">
        <v>38</v>
      </c>
      <c r="C1333" s="11">
        <v>2025</v>
      </c>
      <c r="D1333" s="1" t="s">
        <v>42</v>
      </c>
      <c r="E1333" s="1" t="s">
        <v>57</v>
      </c>
      <c r="F1333" s="12">
        <v>210.46</v>
      </c>
    </row>
    <row r="1334" spans="1:6" ht="15.75" customHeight="1" x14ac:dyDescent="0.25">
      <c r="A1334" s="1" t="s">
        <v>12</v>
      </c>
      <c r="B1334" s="4" t="s">
        <v>52</v>
      </c>
      <c r="C1334" s="11">
        <v>2025</v>
      </c>
      <c r="D1334" s="1" t="s">
        <v>43</v>
      </c>
      <c r="E1334" s="1" t="s">
        <v>55</v>
      </c>
      <c r="F1334" s="12">
        <v>15110.6</v>
      </c>
    </row>
    <row r="1335" spans="1:6" ht="15.75" customHeight="1" x14ac:dyDescent="0.25">
      <c r="A1335" s="1" t="s">
        <v>12</v>
      </c>
      <c r="B1335" s="4" t="s">
        <v>52</v>
      </c>
      <c r="C1335" s="11">
        <v>2025</v>
      </c>
      <c r="D1335" s="1" t="s">
        <v>43</v>
      </c>
      <c r="E1335" s="1" t="s">
        <v>56</v>
      </c>
      <c r="F1335" s="12">
        <v>5133049.05</v>
      </c>
    </row>
    <row r="1336" spans="1:6" ht="15.75" customHeight="1" x14ac:dyDescent="0.25">
      <c r="A1336" s="1" t="s">
        <v>12</v>
      </c>
      <c r="B1336" s="4" t="s">
        <v>52</v>
      </c>
      <c r="C1336" s="11">
        <v>2025</v>
      </c>
      <c r="D1336" s="1" t="s">
        <v>43</v>
      </c>
      <c r="E1336" s="1" t="s">
        <v>57</v>
      </c>
      <c r="F1336" s="12">
        <v>2261535.9500000002</v>
      </c>
    </row>
    <row r="1337" spans="1:6" ht="15.75" customHeight="1" x14ac:dyDescent="0.25">
      <c r="A1337" s="1" t="s">
        <v>12</v>
      </c>
      <c r="B1337" s="4" t="s">
        <v>17</v>
      </c>
      <c r="C1337" s="11">
        <v>2025</v>
      </c>
      <c r="D1337" s="1" t="s">
        <v>43</v>
      </c>
      <c r="E1337" s="1" t="s">
        <v>55</v>
      </c>
      <c r="F1337" s="12">
        <v>24374.11</v>
      </c>
    </row>
    <row r="1338" spans="1:6" ht="15.75" customHeight="1" x14ac:dyDescent="0.25">
      <c r="A1338" s="1" t="s">
        <v>12</v>
      </c>
      <c r="B1338" s="4" t="s">
        <v>17</v>
      </c>
      <c r="C1338" s="11">
        <v>2025</v>
      </c>
      <c r="D1338" s="1" t="s">
        <v>43</v>
      </c>
      <c r="E1338" s="1" t="s">
        <v>56</v>
      </c>
      <c r="F1338" s="12">
        <v>19974300.02</v>
      </c>
    </row>
    <row r="1339" spans="1:6" ht="15.75" customHeight="1" x14ac:dyDescent="0.25">
      <c r="A1339" s="1" t="s">
        <v>12</v>
      </c>
      <c r="B1339" s="4" t="s">
        <v>17</v>
      </c>
      <c r="C1339" s="11">
        <v>2025</v>
      </c>
      <c r="D1339" s="1" t="s">
        <v>43</v>
      </c>
      <c r="E1339" s="1" t="s">
        <v>57</v>
      </c>
      <c r="F1339" s="12">
        <v>4198846.8600000003</v>
      </c>
    </row>
    <row r="1340" spans="1:6" ht="15.75" customHeight="1" x14ac:dyDescent="0.25">
      <c r="A1340" s="1" t="s">
        <v>18</v>
      </c>
      <c r="B1340" s="4" t="s">
        <v>50</v>
      </c>
      <c r="C1340" s="11">
        <v>2025</v>
      </c>
      <c r="D1340" s="1" t="s">
        <v>43</v>
      </c>
      <c r="E1340" s="1" t="s">
        <v>55</v>
      </c>
      <c r="F1340" s="12">
        <v>991.87</v>
      </c>
    </row>
    <row r="1341" spans="1:6" ht="15.75" customHeight="1" x14ac:dyDescent="0.25">
      <c r="A1341" s="1" t="s">
        <v>18</v>
      </c>
      <c r="B1341" s="4" t="s">
        <v>50</v>
      </c>
      <c r="C1341" s="11">
        <v>2025</v>
      </c>
      <c r="D1341" s="1" t="s">
        <v>43</v>
      </c>
      <c r="E1341" s="1" t="s">
        <v>56</v>
      </c>
      <c r="F1341" s="12">
        <v>2312.5100000000002</v>
      </c>
    </row>
    <row r="1342" spans="1:6" ht="15.75" customHeight="1" x14ac:dyDescent="0.25">
      <c r="A1342" s="1" t="s">
        <v>18</v>
      </c>
      <c r="B1342" s="4" t="s">
        <v>50</v>
      </c>
      <c r="C1342" s="11">
        <v>2025</v>
      </c>
      <c r="D1342" s="1" t="s">
        <v>43</v>
      </c>
      <c r="E1342" s="1" t="s">
        <v>57</v>
      </c>
      <c r="F1342" s="12">
        <v>48996.12</v>
      </c>
    </row>
    <row r="1343" spans="1:6" ht="15.75" customHeight="1" x14ac:dyDescent="0.25">
      <c r="A1343" s="1" t="s">
        <v>18</v>
      </c>
      <c r="B1343" s="4" t="s">
        <v>36</v>
      </c>
      <c r="C1343" s="11">
        <v>2025</v>
      </c>
      <c r="D1343" s="1" t="s">
        <v>43</v>
      </c>
      <c r="E1343" s="1" t="s">
        <v>55</v>
      </c>
      <c r="F1343" s="12">
        <v>6584.16</v>
      </c>
    </row>
    <row r="1344" spans="1:6" ht="15.75" customHeight="1" x14ac:dyDescent="0.25">
      <c r="A1344" s="1" t="s">
        <v>18</v>
      </c>
      <c r="B1344" s="4" t="s">
        <v>36</v>
      </c>
      <c r="C1344" s="11">
        <v>2025</v>
      </c>
      <c r="D1344" s="1" t="s">
        <v>43</v>
      </c>
      <c r="E1344" s="1" t="s">
        <v>56</v>
      </c>
      <c r="F1344" s="12">
        <v>7904258.3299999898</v>
      </c>
    </row>
    <row r="1345" spans="1:6" ht="15.75" customHeight="1" x14ac:dyDescent="0.25">
      <c r="A1345" s="1" t="s">
        <v>18</v>
      </c>
      <c r="B1345" s="4" t="s">
        <v>36</v>
      </c>
      <c r="C1345" s="11">
        <v>2025</v>
      </c>
      <c r="D1345" s="1" t="s">
        <v>43</v>
      </c>
      <c r="E1345" s="1" t="s">
        <v>57</v>
      </c>
      <c r="F1345" s="12">
        <v>873022.94</v>
      </c>
    </row>
    <row r="1346" spans="1:6" ht="15.75" customHeight="1" x14ac:dyDescent="0.25">
      <c r="A1346" s="1" t="s">
        <v>18</v>
      </c>
      <c r="B1346" s="4" t="s">
        <v>47</v>
      </c>
      <c r="C1346" s="11">
        <v>2025</v>
      </c>
      <c r="D1346" s="1" t="s">
        <v>43</v>
      </c>
      <c r="E1346" s="1" t="s">
        <v>55</v>
      </c>
      <c r="F1346" s="12">
        <v>2004.55</v>
      </c>
    </row>
    <row r="1347" spans="1:6" ht="15.75" customHeight="1" x14ac:dyDescent="0.25">
      <c r="A1347" s="1" t="s">
        <v>18</v>
      </c>
      <c r="B1347" s="4" t="s">
        <v>47</v>
      </c>
      <c r="C1347" s="11">
        <v>2025</v>
      </c>
      <c r="D1347" s="1" t="s">
        <v>43</v>
      </c>
      <c r="E1347" s="1" t="s">
        <v>56</v>
      </c>
      <c r="F1347" s="12">
        <v>63883.75</v>
      </c>
    </row>
    <row r="1348" spans="1:6" ht="15.75" customHeight="1" x14ac:dyDescent="0.25">
      <c r="A1348" s="1" t="s">
        <v>18</v>
      </c>
      <c r="B1348" s="4" t="s">
        <v>47</v>
      </c>
      <c r="C1348" s="11">
        <v>2025</v>
      </c>
      <c r="D1348" s="1" t="s">
        <v>43</v>
      </c>
      <c r="E1348" s="1" t="s">
        <v>57</v>
      </c>
      <c r="F1348" s="12">
        <v>146336.01999999999</v>
      </c>
    </row>
    <row r="1349" spans="1:6" ht="15.75" customHeight="1" x14ac:dyDescent="0.25">
      <c r="A1349" s="1" t="s">
        <v>18</v>
      </c>
      <c r="B1349" s="4" t="s">
        <v>53</v>
      </c>
      <c r="C1349" s="11">
        <v>2025</v>
      </c>
      <c r="D1349" s="1" t="s">
        <v>43</v>
      </c>
      <c r="E1349" s="1" t="s">
        <v>55</v>
      </c>
      <c r="F1349" s="12">
        <v>622.24</v>
      </c>
    </row>
    <row r="1350" spans="1:6" ht="15.75" customHeight="1" x14ac:dyDescent="0.25">
      <c r="A1350" s="1" t="s">
        <v>18</v>
      </c>
      <c r="B1350" s="4" t="s">
        <v>53</v>
      </c>
      <c r="C1350" s="11">
        <v>2025</v>
      </c>
      <c r="D1350" s="1" t="s">
        <v>43</v>
      </c>
      <c r="E1350" s="1" t="s">
        <v>56</v>
      </c>
      <c r="F1350" s="12">
        <v>355726.75</v>
      </c>
    </row>
    <row r="1351" spans="1:6" ht="15.75" customHeight="1" x14ac:dyDescent="0.25">
      <c r="A1351" s="1" t="s">
        <v>18</v>
      </c>
      <c r="B1351" s="4" t="s">
        <v>53</v>
      </c>
      <c r="C1351" s="11">
        <v>2025</v>
      </c>
      <c r="D1351" s="1" t="s">
        <v>43</v>
      </c>
      <c r="E1351" s="1" t="s">
        <v>57</v>
      </c>
      <c r="F1351" s="12">
        <v>70125.53</v>
      </c>
    </row>
    <row r="1352" spans="1:6" ht="15.75" customHeight="1" x14ac:dyDescent="0.25">
      <c r="A1352" s="1" t="s">
        <v>18</v>
      </c>
      <c r="B1352" s="4" t="s">
        <v>25</v>
      </c>
      <c r="C1352" s="11">
        <v>2025</v>
      </c>
      <c r="D1352" s="1" t="s">
        <v>43</v>
      </c>
      <c r="E1352" s="1" t="s">
        <v>55</v>
      </c>
      <c r="F1352" s="12">
        <v>1238.77</v>
      </c>
    </row>
    <row r="1353" spans="1:6" ht="15.75" customHeight="1" x14ac:dyDescent="0.25">
      <c r="A1353" s="1" t="s">
        <v>18</v>
      </c>
      <c r="B1353" s="4" t="s">
        <v>25</v>
      </c>
      <c r="C1353" s="11">
        <v>2025</v>
      </c>
      <c r="D1353" s="1" t="s">
        <v>43</v>
      </c>
      <c r="E1353" s="1" t="s">
        <v>56</v>
      </c>
      <c r="F1353" s="12">
        <v>117412.41</v>
      </c>
    </row>
    <row r="1354" spans="1:6" ht="15.75" customHeight="1" x14ac:dyDescent="0.25">
      <c r="A1354" s="1" t="s">
        <v>18</v>
      </c>
      <c r="B1354" s="4" t="s">
        <v>25</v>
      </c>
      <c r="C1354" s="11">
        <v>2025</v>
      </c>
      <c r="D1354" s="1" t="s">
        <v>43</v>
      </c>
      <c r="E1354" s="1" t="s">
        <v>57</v>
      </c>
      <c r="F1354" s="12">
        <v>96454.5</v>
      </c>
    </row>
    <row r="1355" spans="1:6" ht="15.75" customHeight="1" x14ac:dyDescent="0.25">
      <c r="A1355" s="1" t="s">
        <v>18</v>
      </c>
      <c r="B1355" s="4" t="s">
        <v>20</v>
      </c>
      <c r="C1355" s="11">
        <v>2025</v>
      </c>
      <c r="D1355" s="1" t="s">
        <v>43</v>
      </c>
      <c r="E1355" s="1" t="s">
        <v>55</v>
      </c>
      <c r="F1355" s="12">
        <v>368.7</v>
      </c>
    </row>
    <row r="1356" spans="1:6" ht="15.75" customHeight="1" x14ac:dyDescent="0.25">
      <c r="A1356" s="1" t="s">
        <v>18</v>
      </c>
      <c r="B1356" s="4" t="s">
        <v>20</v>
      </c>
      <c r="C1356" s="11">
        <v>2025</v>
      </c>
      <c r="D1356" s="1" t="s">
        <v>43</v>
      </c>
      <c r="E1356" s="1" t="s">
        <v>56</v>
      </c>
      <c r="F1356" s="12">
        <v>14724.66</v>
      </c>
    </row>
    <row r="1357" spans="1:6" ht="15.75" customHeight="1" x14ac:dyDescent="0.25">
      <c r="A1357" s="1" t="s">
        <v>18</v>
      </c>
      <c r="B1357" s="4" t="s">
        <v>20</v>
      </c>
      <c r="C1357" s="11">
        <v>2025</v>
      </c>
      <c r="D1357" s="1" t="s">
        <v>43</v>
      </c>
      <c r="E1357" s="1" t="s">
        <v>57</v>
      </c>
      <c r="F1357" s="12">
        <v>20360.2</v>
      </c>
    </row>
    <row r="1358" spans="1:6" ht="15.75" customHeight="1" x14ac:dyDescent="0.25">
      <c r="A1358" s="1" t="s">
        <v>6</v>
      </c>
      <c r="B1358" s="4" t="s">
        <v>54</v>
      </c>
      <c r="C1358" s="11">
        <v>2025</v>
      </c>
      <c r="D1358" s="1" t="s">
        <v>43</v>
      </c>
      <c r="E1358" s="1" t="s">
        <v>55</v>
      </c>
      <c r="F1358" s="12">
        <v>72748.73</v>
      </c>
    </row>
    <row r="1359" spans="1:6" ht="15.75" customHeight="1" x14ac:dyDescent="0.25">
      <c r="A1359" s="1" t="s">
        <v>6</v>
      </c>
      <c r="B1359" s="4" t="s">
        <v>54</v>
      </c>
      <c r="C1359" s="11">
        <v>2025</v>
      </c>
      <c r="D1359" s="1" t="s">
        <v>43</v>
      </c>
      <c r="E1359" s="1" t="s">
        <v>56</v>
      </c>
      <c r="F1359" s="12">
        <v>45102848.5</v>
      </c>
    </row>
    <row r="1360" spans="1:6" ht="15.75" customHeight="1" x14ac:dyDescent="0.25">
      <c r="A1360" s="1" t="s">
        <v>6</v>
      </c>
      <c r="B1360" s="4" t="s">
        <v>54</v>
      </c>
      <c r="C1360" s="11">
        <v>2025</v>
      </c>
      <c r="D1360" s="1" t="s">
        <v>43</v>
      </c>
      <c r="E1360" s="1" t="s">
        <v>57</v>
      </c>
      <c r="F1360" s="12">
        <v>9995029.0899999999</v>
      </c>
    </row>
    <row r="1361" spans="1:6" ht="15.75" customHeight="1" x14ac:dyDescent="0.25">
      <c r="A1361" s="1" t="s">
        <v>6</v>
      </c>
      <c r="B1361" s="4" t="s">
        <v>11</v>
      </c>
      <c r="C1361" s="11">
        <v>2025</v>
      </c>
      <c r="D1361" s="1" t="s">
        <v>43</v>
      </c>
      <c r="E1361" s="1" t="s">
        <v>55</v>
      </c>
      <c r="F1361" s="12">
        <v>453.11</v>
      </c>
    </row>
    <row r="1362" spans="1:6" ht="15.75" customHeight="1" x14ac:dyDescent="0.25">
      <c r="A1362" s="1" t="s">
        <v>6</v>
      </c>
      <c r="B1362" s="4" t="s">
        <v>11</v>
      </c>
      <c r="C1362" s="11">
        <v>2025</v>
      </c>
      <c r="D1362" s="1" t="s">
        <v>43</v>
      </c>
      <c r="E1362" s="1" t="s">
        <v>56</v>
      </c>
      <c r="F1362" s="12">
        <v>379867.57</v>
      </c>
    </row>
    <row r="1363" spans="1:6" ht="15.75" customHeight="1" x14ac:dyDescent="0.25">
      <c r="A1363" s="1" t="s">
        <v>6</v>
      </c>
      <c r="B1363" s="4" t="s">
        <v>11</v>
      </c>
      <c r="C1363" s="11">
        <v>2025</v>
      </c>
      <c r="D1363" s="1" t="s">
        <v>43</v>
      </c>
      <c r="E1363" s="1" t="s">
        <v>57</v>
      </c>
      <c r="F1363" s="12">
        <v>78385.440000000002</v>
      </c>
    </row>
    <row r="1364" spans="1:6" ht="15.75" customHeight="1" x14ac:dyDescent="0.25">
      <c r="A1364" s="1" t="s">
        <v>6</v>
      </c>
      <c r="B1364" s="4" t="s">
        <v>10</v>
      </c>
      <c r="C1364" s="11">
        <v>2025</v>
      </c>
      <c r="D1364" s="1" t="s">
        <v>43</v>
      </c>
      <c r="E1364" s="1" t="s">
        <v>55</v>
      </c>
      <c r="F1364" s="12">
        <v>362.11</v>
      </c>
    </row>
    <row r="1365" spans="1:6" ht="15.75" customHeight="1" x14ac:dyDescent="0.25">
      <c r="A1365" s="1" t="s">
        <v>6</v>
      </c>
      <c r="B1365" s="4" t="s">
        <v>10</v>
      </c>
      <c r="C1365" s="11">
        <v>2025</v>
      </c>
      <c r="D1365" s="1" t="s">
        <v>43</v>
      </c>
      <c r="E1365" s="1" t="s">
        <v>56</v>
      </c>
      <c r="F1365" s="12">
        <v>284014.83</v>
      </c>
    </row>
    <row r="1366" spans="1:6" ht="15.75" customHeight="1" x14ac:dyDescent="0.25">
      <c r="A1366" s="1" t="s">
        <v>6</v>
      </c>
      <c r="B1366" s="4" t="s">
        <v>10</v>
      </c>
      <c r="C1366" s="11">
        <v>2025</v>
      </c>
      <c r="D1366" s="1" t="s">
        <v>43</v>
      </c>
      <c r="E1366" s="1" t="s">
        <v>57</v>
      </c>
      <c r="F1366" s="12">
        <v>49206.05</v>
      </c>
    </row>
    <row r="1367" spans="1:6" ht="15.75" customHeight="1" x14ac:dyDescent="0.25">
      <c r="A1367" s="1" t="s">
        <v>6</v>
      </c>
      <c r="B1367" s="4" t="s">
        <v>7</v>
      </c>
      <c r="C1367" s="11">
        <v>2025</v>
      </c>
      <c r="D1367" s="1" t="s">
        <v>43</v>
      </c>
      <c r="E1367" s="1" t="s">
        <v>55</v>
      </c>
      <c r="F1367" s="12">
        <v>493.68</v>
      </c>
    </row>
    <row r="1368" spans="1:6" ht="15.75" customHeight="1" x14ac:dyDescent="0.25">
      <c r="A1368" s="1" t="s">
        <v>6</v>
      </c>
      <c r="B1368" s="4" t="s">
        <v>7</v>
      </c>
      <c r="C1368" s="11">
        <v>2025</v>
      </c>
      <c r="D1368" s="1" t="s">
        <v>43</v>
      </c>
      <c r="E1368" s="1" t="s">
        <v>56</v>
      </c>
      <c r="F1368" s="12">
        <v>646708.14</v>
      </c>
    </row>
    <row r="1369" spans="1:6" ht="15.75" customHeight="1" x14ac:dyDescent="0.25">
      <c r="A1369" s="1" t="s">
        <v>6</v>
      </c>
      <c r="B1369" s="4" t="s">
        <v>7</v>
      </c>
      <c r="C1369" s="11">
        <v>2025</v>
      </c>
      <c r="D1369" s="1" t="s">
        <v>43</v>
      </c>
      <c r="E1369" s="1" t="s">
        <v>57</v>
      </c>
      <c r="F1369" s="12">
        <v>125192.54</v>
      </c>
    </row>
    <row r="1370" spans="1:6" ht="15.75" customHeight="1" x14ac:dyDescent="0.25">
      <c r="A1370" s="1" t="s">
        <v>37</v>
      </c>
      <c r="B1370" s="4" t="s">
        <v>51</v>
      </c>
      <c r="C1370" s="11">
        <v>2025</v>
      </c>
      <c r="D1370" s="1" t="s">
        <v>43</v>
      </c>
      <c r="E1370" s="1" t="s">
        <v>55</v>
      </c>
      <c r="F1370" s="12">
        <v>0.01</v>
      </c>
    </row>
    <row r="1371" spans="1:6" ht="15.75" customHeight="1" x14ac:dyDescent="0.25">
      <c r="A1371" s="1" t="s">
        <v>37</v>
      </c>
      <c r="B1371" s="4" t="s">
        <v>51</v>
      </c>
      <c r="C1371" s="11">
        <v>2025</v>
      </c>
      <c r="D1371" s="1" t="s">
        <v>43</v>
      </c>
      <c r="E1371" s="1" t="s">
        <v>56</v>
      </c>
      <c r="F1371" s="12">
        <v>65052.800000000003</v>
      </c>
    </row>
    <row r="1372" spans="1:6" ht="15.75" customHeight="1" x14ac:dyDescent="0.25">
      <c r="A1372" s="1" t="s">
        <v>37</v>
      </c>
      <c r="B1372" s="4" t="s">
        <v>51</v>
      </c>
      <c r="C1372" s="11">
        <v>2025</v>
      </c>
      <c r="D1372" s="1" t="s">
        <v>43</v>
      </c>
      <c r="E1372" s="1" t="s">
        <v>57</v>
      </c>
      <c r="F1372" s="12">
        <v>15481.31</v>
      </c>
    </row>
    <row r="1373" spans="1:6" ht="15.75" customHeight="1" x14ac:dyDescent="0.25">
      <c r="A1373" s="1" t="s">
        <v>37</v>
      </c>
      <c r="B1373" s="4" t="s">
        <v>44</v>
      </c>
      <c r="C1373" s="11">
        <v>2025</v>
      </c>
      <c r="D1373" s="1" t="s">
        <v>43</v>
      </c>
      <c r="E1373" s="1" t="s">
        <v>55</v>
      </c>
      <c r="F1373" s="12">
        <v>20065.580000000002</v>
      </c>
    </row>
    <row r="1374" spans="1:6" ht="15.75" customHeight="1" x14ac:dyDescent="0.25">
      <c r="A1374" s="1" t="s">
        <v>37</v>
      </c>
      <c r="B1374" s="4" t="s">
        <v>44</v>
      </c>
      <c r="C1374" s="11">
        <v>2025</v>
      </c>
      <c r="D1374" s="1" t="s">
        <v>43</v>
      </c>
      <c r="E1374" s="1" t="s">
        <v>56</v>
      </c>
      <c r="F1374" s="12">
        <v>1254.7</v>
      </c>
    </row>
    <row r="1375" spans="1:6" ht="15.75" customHeight="1" x14ac:dyDescent="0.25">
      <c r="A1375" s="1" t="s">
        <v>37</v>
      </c>
      <c r="B1375" s="4" t="s">
        <v>44</v>
      </c>
      <c r="C1375" s="11">
        <v>2025</v>
      </c>
      <c r="D1375" s="1" t="s">
        <v>43</v>
      </c>
      <c r="E1375" s="1" t="s">
        <v>57</v>
      </c>
      <c r="F1375" s="12">
        <v>2197055.66</v>
      </c>
    </row>
    <row r="1376" spans="1:6" ht="15.75" customHeight="1" x14ac:dyDescent="0.25">
      <c r="A1376" s="1" t="s">
        <v>37</v>
      </c>
      <c r="B1376" s="4" t="s">
        <v>39</v>
      </c>
      <c r="C1376" s="11">
        <v>2025</v>
      </c>
      <c r="D1376" s="1" t="s">
        <v>43</v>
      </c>
      <c r="E1376" s="1" t="s">
        <v>56</v>
      </c>
      <c r="F1376" s="12">
        <v>5205.55</v>
      </c>
    </row>
    <row r="1377" spans="1:6" ht="15.75" customHeight="1" x14ac:dyDescent="0.25">
      <c r="A1377" s="1" t="s">
        <v>37</v>
      </c>
      <c r="B1377" s="4" t="s">
        <v>39</v>
      </c>
      <c r="C1377" s="11">
        <v>2025</v>
      </c>
      <c r="D1377" s="1" t="s">
        <v>43</v>
      </c>
      <c r="E1377" s="1" t="s">
        <v>57</v>
      </c>
      <c r="F1377" s="12">
        <v>2457.4299999999998</v>
      </c>
    </row>
    <row r="1378" spans="1:6" ht="15.75" customHeight="1" x14ac:dyDescent="0.25">
      <c r="A1378" s="1" t="s">
        <v>37</v>
      </c>
      <c r="B1378" s="4" t="s">
        <v>38</v>
      </c>
      <c r="C1378" s="11">
        <v>2025</v>
      </c>
      <c r="D1378" s="1" t="s">
        <v>43</v>
      </c>
      <c r="E1378" s="1" t="s">
        <v>56</v>
      </c>
      <c r="F1378" s="12">
        <v>830.87</v>
      </c>
    </row>
    <row r="1379" spans="1:6" ht="15.75" customHeight="1" x14ac:dyDescent="0.25">
      <c r="A1379" s="1" t="s">
        <v>37</v>
      </c>
      <c r="B1379" s="4" t="s">
        <v>38</v>
      </c>
      <c r="C1379" s="11">
        <v>2025</v>
      </c>
      <c r="D1379" s="1" t="s">
        <v>43</v>
      </c>
      <c r="E1379" s="1" t="s">
        <v>57</v>
      </c>
      <c r="F1379" s="12">
        <v>301.92</v>
      </c>
    </row>
  </sheetData>
  <pageMargins left="0.75" right="0.75" top="1" bottom="1" header="0" footer="0"/>
  <pageSetup paperSize="9"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1000"/>
  <sheetViews>
    <sheetView workbookViewId="0"/>
  </sheetViews>
  <sheetFormatPr defaultColWidth="11.25" defaultRowHeight="15" customHeight="1" x14ac:dyDescent="0.25"/>
  <cols>
    <col min="1" max="1" width="23.375" customWidth="1"/>
    <col min="2" max="2" width="19.375" customWidth="1"/>
    <col min="3" max="26" width="11" customWidth="1"/>
  </cols>
  <sheetData>
    <row r="1" spans="1:2" ht="15.75" customHeight="1" x14ac:dyDescent="0.25">
      <c r="A1" s="20" t="s">
        <v>721</v>
      </c>
      <c r="B1" s="21" t="s">
        <v>722</v>
      </c>
    </row>
    <row r="2" spans="1:2" ht="15.75" customHeight="1" x14ac:dyDescent="0.25">
      <c r="A2" s="1" t="s">
        <v>735</v>
      </c>
      <c r="B2" s="1">
        <f>COUNTIF('Social Equity License Data'!C:C,'Social Equity License Summary'!$A2)</f>
        <v>8</v>
      </c>
    </row>
    <row r="3" spans="1:2" ht="15.75" customHeight="1" x14ac:dyDescent="0.25">
      <c r="A3" s="1" t="s">
        <v>847</v>
      </c>
      <c r="B3" s="1">
        <f>COUNTIF('Social Equity License Data'!C:C,'Social Equity License Summary'!$A3)</f>
        <v>27</v>
      </c>
    </row>
    <row r="4" spans="1:2" ht="15.75" customHeight="1" x14ac:dyDescent="0.25">
      <c r="A4" s="1" t="s">
        <v>887</v>
      </c>
      <c r="B4" s="1">
        <f>COUNTIF('Social Equity License Data'!C:C,'Social Equity License Summary'!$A4)</f>
        <v>29</v>
      </c>
    </row>
    <row r="5" spans="1:2" ht="15.75" customHeight="1" x14ac:dyDescent="0.25">
      <c r="A5" s="1" t="s">
        <v>748</v>
      </c>
      <c r="B5" s="1">
        <f>COUNTIF('Social Equity License Data'!C:C,'Social Equity License Summary'!$A5)</f>
        <v>76</v>
      </c>
    </row>
    <row r="6" spans="1:2" ht="15.75" customHeight="1" x14ac:dyDescent="0.25">
      <c r="A6" s="1" t="s">
        <v>870</v>
      </c>
      <c r="B6" s="1">
        <f>COUNTIF('Social Equity License Data'!C:C,'Social Equity License Summary'!$A6)</f>
        <v>24</v>
      </c>
    </row>
    <row r="7" spans="1:2" ht="16.5" customHeight="1" x14ac:dyDescent="0.25">
      <c r="A7" s="1" t="s">
        <v>913</v>
      </c>
      <c r="B7" s="1">
        <f>COUNTIF('Social Equity License Data'!C:C,'Social Equity License Summary'!$A7)</f>
        <v>41</v>
      </c>
    </row>
    <row r="8" spans="1:2" ht="15.75" customHeight="1" x14ac:dyDescent="0.25">
      <c r="A8" s="1" t="s">
        <v>991</v>
      </c>
      <c r="B8" s="1">
        <f>SUBTOTAL(109,'Social Equity License Summary'!$B$2:$B$7)</f>
        <v>205</v>
      </c>
    </row>
    <row r="9" spans="1:2" ht="15.75" customHeight="1" x14ac:dyDescent="0.25"/>
    <row r="10" spans="1:2" ht="15.75" customHeight="1" x14ac:dyDescent="0.25"/>
    <row r="11" spans="1:2" ht="15.75" customHeight="1" x14ac:dyDescent="0.25"/>
    <row r="12" spans="1:2" ht="15.75" customHeight="1" x14ac:dyDescent="0.25"/>
    <row r="13" spans="1:2" ht="15.75" customHeight="1" x14ac:dyDescent="0.25"/>
    <row r="14" spans="1:2" ht="15.75" customHeight="1" x14ac:dyDescent="0.25"/>
    <row r="15" spans="1:2" ht="15.75" customHeight="1" x14ac:dyDescent="0.25"/>
    <row r="16" spans="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1000"/>
  <sheetViews>
    <sheetView workbookViewId="0">
      <pane ySplit="1" topLeftCell="A2" activePane="bottomLeft" state="frozen"/>
      <selection pane="bottomLeft" activeCell="B3" sqref="B3"/>
    </sheetView>
  </sheetViews>
  <sheetFormatPr defaultColWidth="11.25" defaultRowHeight="15" customHeight="1" x14ac:dyDescent="0.25"/>
  <cols>
    <col min="1" max="2" width="11" customWidth="1"/>
    <col min="3" max="3" width="16.625" customWidth="1"/>
    <col min="4" max="6" width="30.625" customWidth="1"/>
    <col min="7" max="7" width="38.625" customWidth="1"/>
    <col min="8" max="8" width="35" customWidth="1"/>
    <col min="9" max="9" width="13.875" customWidth="1"/>
    <col min="10" max="10" width="56.5" customWidth="1"/>
    <col min="11" max="11" width="8.75" customWidth="1"/>
    <col min="12" max="26" width="11" customWidth="1"/>
  </cols>
  <sheetData>
    <row r="1" spans="1:11" ht="15.75" customHeight="1" x14ac:dyDescent="0.25">
      <c r="A1" s="1" t="s">
        <v>992</v>
      </c>
      <c r="B1" s="1" t="s">
        <v>993</v>
      </c>
      <c r="C1" s="1" t="s">
        <v>727</v>
      </c>
      <c r="D1" s="1" t="s">
        <v>994</v>
      </c>
      <c r="E1" s="1" t="s">
        <v>995</v>
      </c>
      <c r="F1" s="1" t="s">
        <v>86</v>
      </c>
      <c r="G1" s="1" t="s">
        <v>996</v>
      </c>
      <c r="H1" s="1" t="s">
        <v>88</v>
      </c>
      <c r="I1" s="1" t="s">
        <v>997</v>
      </c>
      <c r="J1" s="1" t="s">
        <v>998</v>
      </c>
      <c r="K1" s="1" t="s">
        <v>999</v>
      </c>
    </row>
    <row r="2" spans="1:11" ht="15.75" customHeight="1" x14ac:dyDescent="0.25">
      <c r="A2" s="1">
        <v>39.099576399999997</v>
      </c>
      <c r="B2" s="1">
        <v>-77.210934850000001</v>
      </c>
      <c r="C2" s="1" t="s">
        <v>176</v>
      </c>
      <c r="D2" s="1" t="s">
        <v>1000</v>
      </c>
      <c r="E2" s="1" t="s">
        <v>1001</v>
      </c>
      <c r="F2" s="1" t="s">
        <v>178</v>
      </c>
      <c r="G2" s="1" t="s">
        <v>179</v>
      </c>
      <c r="H2" s="1" t="s">
        <v>179</v>
      </c>
      <c r="I2" s="1" t="s">
        <v>810</v>
      </c>
      <c r="J2" s="1" t="s">
        <v>1002</v>
      </c>
      <c r="K2" s="1" t="s">
        <v>744</v>
      </c>
    </row>
    <row r="3" spans="1:11" ht="15.75" customHeight="1" x14ac:dyDescent="0.25">
      <c r="A3" s="1">
        <v>38.439565899999998</v>
      </c>
      <c r="B3" s="1">
        <v>-76.73330267</v>
      </c>
      <c r="C3" s="1" t="s">
        <v>183</v>
      </c>
      <c r="D3" s="1" t="s">
        <v>1003</v>
      </c>
      <c r="E3" s="1" t="s">
        <v>1004</v>
      </c>
      <c r="F3" s="1" t="s">
        <v>184</v>
      </c>
      <c r="G3" s="1" t="s">
        <v>185</v>
      </c>
      <c r="H3" s="1" t="s">
        <v>186</v>
      </c>
      <c r="I3" s="1" t="s">
        <v>835</v>
      </c>
      <c r="J3" s="1" t="s">
        <v>1005</v>
      </c>
      <c r="K3" s="1" t="s">
        <v>736</v>
      </c>
    </row>
    <row r="4" spans="1:11" ht="15.75" customHeight="1" x14ac:dyDescent="0.25">
      <c r="A4" s="1">
        <v>39.191183899999999</v>
      </c>
      <c r="B4" s="1">
        <v>-76.818092710000002</v>
      </c>
      <c r="C4" s="1" t="s">
        <v>187</v>
      </c>
      <c r="D4" s="1" t="s">
        <v>1006</v>
      </c>
      <c r="E4" s="1" t="s">
        <v>1007</v>
      </c>
      <c r="F4" s="1" t="s">
        <v>188</v>
      </c>
      <c r="G4" s="1" t="s">
        <v>189</v>
      </c>
      <c r="H4" s="1"/>
      <c r="I4" s="1" t="s">
        <v>804</v>
      </c>
      <c r="J4" s="1" t="s">
        <v>1008</v>
      </c>
      <c r="K4" s="1" t="s">
        <v>744</v>
      </c>
    </row>
    <row r="5" spans="1:11" ht="15.75" customHeight="1" x14ac:dyDescent="0.25">
      <c r="A5" s="1">
        <v>39.380448000000001</v>
      </c>
      <c r="B5" s="1">
        <v>-77.399536999999995</v>
      </c>
      <c r="C5" s="1" t="s">
        <v>190</v>
      </c>
      <c r="D5" s="1" t="s">
        <v>1009</v>
      </c>
      <c r="E5" s="1" t="s">
        <v>1010</v>
      </c>
      <c r="F5" s="1" t="s">
        <v>191</v>
      </c>
      <c r="G5" s="1" t="s">
        <v>192</v>
      </c>
      <c r="H5" s="1"/>
      <c r="I5" s="1" t="s">
        <v>794</v>
      </c>
      <c r="J5" s="1" t="s">
        <v>1011</v>
      </c>
      <c r="K5" s="1" t="s">
        <v>744</v>
      </c>
    </row>
    <row r="6" spans="1:11" ht="15.75" customHeight="1" x14ac:dyDescent="0.25">
      <c r="A6" s="1">
        <v>39.577805650000002</v>
      </c>
      <c r="B6" s="1">
        <v>-76.050617610000003</v>
      </c>
      <c r="C6" s="1" t="s">
        <v>193</v>
      </c>
      <c r="D6" s="1" t="s">
        <v>1012</v>
      </c>
      <c r="E6" s="1" t="s">
        <v>1013</v>
      </c>
      <c r="F6" s="1" t="s">
        <v>194</v>
      </c>
      <c r="G6" s="1" t="s">
        <v>195</v>
      </c>
      <c r="H6" s="1"/>
      <c r="I6" s="1" t="s">
        <v>785</v>
      </c>
      <c r="J6" s="1" t="s">
        <v>1014</v>
      </c>
      <c r="K6" s="1" t="s">
        <v>854</v>
      </c>
    </row>
    <row r="7" spans="1:11" ht="15.75" customHeight="1" x14ac:dyDescent="0.25">
      <c r="A7" s="1">
        <v>39.276556149999998</v>
      </c>
      <c r="B7" s="1">
        <v>-76.613076329999998</v>
      </c>
      <c r="C7" s="1" t="s">
        <v>196</v>
      </c>
      <c r="D7" s="1" t="s">
        <v>1015</v>
      </c>
      <c r="E7" s="1" t="s">
        <v>1016</v>
      </c>
      <c r="F7" s="1" t="s">
        <v>197</v>
      </c>
      <c r="G7" s="1" t="s">
        <v>198</v>
      </c>
      <c r="H7" s="1" t="s">
        <v>198</v>
      </c>
      <c r="I7" s="1" t="s">
        <v>759</v>
      </c>
      <c r="J7" s="1" t="s">
        <v>1017</v>
      </c>
      <c r="K7" s="1" t="s">
        <v>736</v>
      </c>
    </row>
    <row r="8" spans="1:11" ht="15.75" customHeight="1" x14ac:dyDescent="0.25">
      <c r="A8" s="1">
        <v>39.058274099999998</v>
      </c>
      <c r="B8" s="1">
        <v>-77.120814300000006</v>
      </c>
      <c r="C8" s="1" t="s">
        <v>199</v>
      </c>
      <c r="D8" s="1" t="s">
        <v>1018</v>
      </c>
      <c r="E8" s="1" t="s">
        <v>1019</v>
      </c>
      <c r="F8" s="1" t="s">
        <v>200</v>
      </c>
      <c r="G8" s="1" t="s">
        <v>201</v>
      </c>
      <c r="H8" s="1" t="s">
        <v>202</v>
      </c>
      <c r="I8" s="1" t="s">
        <v>810</v>
      </c>
      <c r="J8" s="1" t="s">
        <v>1020</v>
      </c>
      <c r="K8" s="1" t="s">
        <v>744</v>
      </c>
    </row>
    <row r="9" spans="1:11" ht="15.75" customHeight="1" x14ac:dyDescent="0.25">
      <c r="A9" s="1">
        <v>39.179445100000002</v>
      </c>
      <c r="B9" s="1">
        <v>-77.240232700000007</v>
      </c>
      <c r="C9" s="1" t="s">
        <v>203</v>
      </c>
      <c r="D9" s="1" t="s">
        <v>1021</v>
      </c>
      <c r="E9" s="1" t="s">
        <v>1022</v>
      </c>
      <c r="F9" s="1" t="s">
        <v>204</v>
      </c>
      <c r="G9" s="1" t="s">
        <v>205</v>
      </c>
      <c r="H9" s="1" t="s">
        <v>205</v>
      </c>
      <c r="I9" s="1" t="s">
        <v>810</v>
      </c>
      <c r="J9" s="1" t="s">
        <v>1023</v>
      </c>
      <c r="K9" s="1" t="s">
        <v>744</v>
      </c>
    </row>
    <row r="10" spans="1:11" ht="15.75" customHeight="1" x14ac:dyDescent="0.25">
      <c r="A10" s="1">
        <v>39.211364779999997</v>
      </c>
      <c r="B10" s="1">
        <v>-76.778083980000005</v>
      </c>
      <c r="C10" s="1" t="s">
        <v>206</v>
      </c>
      <c r="D10" s="1" t="s">
        <v>1024</v>
      </c>
      <c r="E10" s="1" t="s">
        <v>1025</v>
      </c>
      <c r="F10" s="1" t="s">
        <v>207</v>
      </c>
      <c r="G10" s="1" t="s">
        <v>208</v>
      </c>
      <c r="H10" s="1" t="s">
        <v>209</v>
      </c>
      <c r="I10" s="1" t="s">
        <v>804</v>
      </c>
      <c r="J10" s="1" t="s">
        <v>1026</v>
      </c>
      <c r="K10" s="1" t="s">
        <v>744</v>
      </c>
    </row>
    <row r="11" spans="1:11" ht="15.75" customHeight="1" x14ac:dyDescent="0.25">
      <c r="A11" s="1">
        <v>38.679572020000002</v>
      </c>
      <c r="B11" s="1">
        <v>-76.873874540000003</v>
      </c>
      <c r="C11" s="1" t="s">
        <v>210</v>
      </c>
      <c r="D11" s="1" t="s">
        <v>1027</v>
      </c>
      <c r="E11" s="1" t="s">
        <v>1028</v>
      </c>
      <c r="F11" s="1" t="s">
        <v>211</v>
      </c>
      <c r="G11" s="1" t="s">
        <v>212</v>
      </c>
      <c r="H11" s="1" t="s">
        <v>213</v>
      </c>
      <c r="I11" s="1" t="s">
        <v>820</v>
      </c>
      <c r="J11" s="1" t="s">
        <v>1029</v>
      </c>
      <c r="K11" s="1" t="s">
        <v>736</v>
      </c>
    </row>
    <row r="12" spans="1:11" ht="15.75" customHeight="1" x14ac:dyDescent="0.25">
      <c r="A12" s="1">
        <v>38.33793798</v>
      </c>
      <c r="B12" s="1">
        <v>-75.134754400000006</v>
      </c>
      <c r="C12" s="1" t="s">
        <v>214</v>
      </c>
      <c r="D12" s="1" t="s">
        <v>1030</v>
      </c>
      <c r="E12" s="1" t="s">
        <v>1031</v>
      </c>
      <c r="F12" s="1" t="s">
        <v>215</v>
      </c>
      <c r="G12" s="1" t="s">
        <v>216</v>
      </c>
      <c r="H12" s="1"/>
      <c r="I12" s="1" t="s">
        <v>844</v>
      </c>
      <c r="J12" s="1" t="s">
        <v>1032</v>
      </c>
      <c r="K12" s="1" t="s">
        <v>854</v>
      </c>
    </row>
    <row r="13" spans="1:11" ht="15.75" customHeight="1" x14ac:dyDescent="0.25">
      <c r="A13" s="1">
        <v>39.191987300000001</v>
      </c>
      <c r="B13" s="1">
        <v>-76.671654599999997</v>
      </c>
      <c r="C13" s="1" t="s">
        <v>217</v>
      </c>
      <c r="D13" s="1" t="s">
        <v>1033</v>
      </c>
      <c r="E13" s="1" t="s">
        <v>1034</v>
      </c>
      <c r="F13" s="1" t="s">
        <v>218</v>
      </c>
      <c r="G13" s="1" t="s">
        <v>219</v>
      </c>
      <c r="H13" s="1" t="s">
        <v>220</v>
      </c>
      <c r="I13" s="1" t="s">
        <v>751</v>
      </c>
      <c r="J13" s="1" t="s">
        <v>1035</v>
      </c>
      <c r="K13" s="1" t="s">
        <v>854</v>
      </c>
    </row>
    <row r="14" spans="1:11" ht="15.75" customHeight="1" x14ac:dyDescent="0.25">
      <c r="A14" s="1">
        <v>39.444671399999997</v>
      </c>
      <c r="B14" s="1">
        <v>-76.811914999999999</v>
      </c>
      <c r="C14" s="1" t="s">
        <v>221</v>
      </c>
      <c r="D14" s="1" t="s">
        <v>1009</v>
      </c>
      <c r="E14" s="1" t="s">
        <v>1036</v>
      </c>
      <c r="F14" s="1" t="s">
        <v>222</v>
      </c>
      <c r="G14" s="1" t="s">
        <v>223</v>
      </c>
      <c r="H14" s="1" t="s">
        <v>224</v>
      </c>
      <c r="I14" s="1" t="s">
        <v>772</v>
      </c>
      <c r="J14" s="1" t="s">
        <v>1037</v>
      </c>
      <c r="K14" s="1" t="s">
        <v>736</v>
      </c>
    </row>
    <row r="15" spans="1:11" ht="15.75" customHeight="1" x14ac:dyDescent="0.25">
      <c r="A15" s="1">
        <v>38.33702126</v>
      </c>
      <c r="B15" s="1">
        <v>-75.113910930000003</v>
      </c>
      <c r="C15" s="1" t="s">
        <v>225</v>
      </c>
      <c r="D15" s="1" t="s">
        <v>1038</v>
      </c>
      <c r="E15" s="1" t="s">
        <v>1039</v>
      </c>
      <c r="F15" s="1" t="s">
        <v>226</v>
      </c>
      <c r="G15" s="1" t="s">
        <v>227</v>
      </c>
      <c r="H15" s="1" t="s">
        <v>228</v>
      </c>
      <c r="I15" s="1" t="s">
        <v>844</v>
      </c>
      <c r="J15" s="1" t="s">
        <v>1040</v>
      </c>
      <c r="K15" s="1" t="s">
        <v>854</v>
      </c>
    </row>
    <row r="16" spans="1:11" ht="15.75" customHeight="1" x14ac:dyDescent="0.25">
      <c r="A16" s="1">
        <v>39.176161</v>
      </c>
      <c r="B16" s="1">
        <v>-76.839574999999996</v>
      </c>
      <c r="C16" s="1" t="s">
        <v>229</v>
      </c>
      <c r="D16" s="1" t="s">
        <v>1009</v>
      </c>
      <c r="E16" s="1" t="s">
        <v>1041</v>
      </c>
      <c r="F16" s="1" t="s">
        <v>230</v>
      </c>
      <c r="G16" s="1" t="s">
        <v>231</v>
      </c>
      <c r="H16" s="1" t="s">
        <v>232</v>
      </c>
      <c r="I16" s="1" t="s">
        <v>804</v>
      </c>
      <c r="J16" s="1" t="s">
        <v>1042</v>
      </c>
      <c r="K16" s="1" t="s">
        <v>744</v>
      </c>
    </row>
    <row r="17" spans="1:11" ht="15.75" customHeight="1" x14ac:dyDescent="0.25">
      <c r="A17" s="1">
        <v>39.422070599999998</v>
      </c>
      <c r="B17" s="1">
        <v>-76.617751200000001</v>
      </c>
      <c r="C17" s="1" t="s">
        <v>233</v>
      </c>
      <c r="D17" s="1" t="s">
        <v>1018</v>
      </c>
      <c r="E17" s="1" t="s">
        <v>1043</v>
      </c>
      <c r="F17" s="1" t="s">
        <v>200</v>
      </c>
      <c r="G17" s="1" t="s">
        <v>234</v>
      </c>
      <c r="H17" s="1" t="s">
        <v>235</v>
      </c>
      <c r="I17" s="1" t="s">
        <v>772</v>
      </c>
      <c r="J17" s="1" t="s">
        <v>1044</v>
      </c>
      <c r="K17" s="1" t="s">
        <v>736</v>
      </c>
    </row>
    <row r="18" spans="1:11" ht="15.75" customHeight="1" x14ac:dyDescent="0.25">
      <c r="A18" s="1">
        <v>38.646383380000003</v>
      </c>
      <c r="B18" s="1">
        <v>-76.884829600000003</v>
      </c>
      <c r="C18" s="1" t="s">
        <v>236</v>
      </c>
      <c r="D18" s="1" t="s">
        <v>1003</v>
      </c>
      <c r="E18" s="1" t="s">
        <v>1045</v>
      </c>
      <c r="F18" s="1" t="s">
        <v>237</v>
      </c>
      <c r="G18" s="1" t="s">
        <v>238</v>
      </c>
      <c r="H18" s="1" t="s">
        <v>186</v>
      </c>
      <c r="I18" s="1" t="s">
        <v>788</v>
      </c>
      <c r="J18" s="1" t="s">
        <v>1046</v>
      </c>
      <c r="K18" s="1" t="s">
        <v>736</v>
      </c>
    </row>
    <row r="19" spans="1:11" ht="15.75" customHeight="1" x14ac:dyDescent="0.25">
      <c r="A19" s="1">
        <v>39.302047100000003</v>
      </c>
      <c r="B19" s="1">
        <v>-76.618274</v>
      </c>
      <c r="C19" s="1" t="s">
        <v>239</v>
      </c>
      <c r="D19" s="1" t="s">
        <v>1047</v>
      </c>
      <c r="E19" s="1" t="s">
        <v>1048</v>
      </c>
      <c r="F19" s="1" t="s">
        <v>240</v>
      </c>
      <c r="G19" s="1" t="s">
        <v>241</v>
      </c>
      <c r="H19" s="1" t="s">
        <v>242</v>
      </c>
      <c r="I19" s="1" t="s">
        <v>759</v>
      </c>
      <c r="J19" s="1" t="s">
        <v>1049</v>
      </c>
      <c r="K19" s="1" t="s">
        <v>736</v>
      </c>
    </row>
    <row r="20" spans="1:11" ht="15.75" customHeight="1" x14ac:dyDescent="0.25">
      <c r="A20" s="1">
        <v>39.058582999999999</v>
      </c>
      <c r="B20" s="1">
        <v>-77.119009000000005</v>
      </c>
      <c r="C20" s="1" t="s">
        <v>243</v>
      </c>
      <c r="D20" s="1" t="s">
        <v>1050</v>
      </c>
      <c r="E20" s="1" t="s">
        <v>1051</v>
      </c>
      <c r="F20" s="1" t="s">
        <v>244</v>
      </c>
      <c r="G20" s="1" t="s">
        <v>245</v>
      </c>
      <c r="H20" s="1"/>
      <c r="I20" s="1" t="s">
        <v>810</v>
      </c>
      <c r="J20" s="1" t="s">
        <v>1052</v>
      </c>
      <c r="K20" s="1" t="s">
        <v>744</v>
      </c>
    </row>
    <row r="21" spans="1:11" ht="15.75" customHeight="1" x14ac:dyDescent="0.25">
      <c r="A21" s="1">
        <v>38.993596330000003</v>
      </c>
      <c r="B21" s="1">
        <v>-77.029088999999999</v>
      </c>
      <c r="C21" s="1" t="s">
        <v>246</v>
      </c>
      <c r="D21" s="1" t="s">
        <v>1053</v>
      </c>
      <c r="E21" s="1" t="s">
        <v>1054</v>
      </c>
      <c r="F21" s="1" t="s">
        <v>247</v>
      </c>
      <c r="G21" s="1" t="s">
        <v>248</v>
      </c>
      <c r="H21" s="1" t="s">
        <v>248</v>
      </c>
      <c r="I21" s="1" t="s">
        <v>810</v>
      </c>
      <c r="J21" s="1" t="s">
        <v>1055</v>
      </c>
      <c r="K21" s="1" t="s">
        <v>744</v>
      </c>
    </row>
    <row r="22" spans="1:11" ht="15.75" customHeight="1" x14ac:dyDescent="0.25">
      <c r="A22" s="1">
        <v>39.250739860000003</v>
      </c>
      <c r="B22" s="1">
        <v>-76.668314929999994</v>
      </c>
      <c r="C22" s="1" t="s">
        <v>249</v>
      </c>
      <c r="D22" s="1" t="s">
        <v>1018</v>
      </c>
      <c r="E22" s="1" t="s">
        <v>1056</v>
      </c>
      <c r="F22" s="1" t="s">
        <v>200</v>
      </c>
      <c r="G22" s="1" t="s">
        <v>250</v>
      </c>
      <c r="H22" s="1" t="s">
        <v>235</v>
      </c>
      <c r="I22" s="1" t="s">
        <v>772</v>
      </c>
      <c r="J22" s="1" t="s">
        <v>1057</v>
      </c>
      <c r="K22" s="1" t="s">
        <v>736</v>
      </c>
    </row>
    <row r="23" spans="1:11" ht="15.75" customHeight="1" x14ac:dyDescent="0.25">
      <c r="A23" s="1">
        <v>39.361002800000001</v>
      </c>
      <c r="B23" s="1">
        <v>-76.610186499999998</v>
      </c>
      <c r="C23" s="1" t="s">
        <v>251</v>
      </c>
      <c r="D23" s="1" t="s">
        <v>1058</v>
      </c>
      <c r="E23" s="1" t="s">
        <v>1059</v>
      </c>
      <c r="F23" s="1" t="s">
        <v>252</v>
      </c>
      <c r="G23" s="1" t="s">
        <v>253</v>
      </c>
      <c r="H23" s="1"/>
      <c r="I23" s="1" t="s">
        <v>759</v>
      </c>
      <c r="J23" s="1" t="s">
        <v>1060</v>
      </c>
      <c r="K23" s="1" t="s">
        <v>736</v>
      </c>
    </row>
    <row r="24" spans="1:11" ht="15.75" customHeight="1" x14ac:dyDescent="0.25">
      <c r="A24" s="1">
        <v>39.506027279999998</v>
      </c>
      <c r="B24" s="1">
        <v>-76.166304060000002</v>
      </c>
      <c r="C24" s="1" t="s">
        <v>254</v>
      </c>
      <c r="D24" s="1" t="s">
        <v>1061</v>
      </c>
      <c r="E24" s="1" t="s">
        <v>1062</v>
      </c>
      <c r="F24" s="1" t="s">
        <v>255</v>
      </c>
      <c r="G24" s="1" t="s">
        <v>256</v>
      </c>
      <c r="H24" s="1" t="s">
        <v>257</v>
      </c>
      <c r="I24" s="1" t="s">
        <v>799</v>
      </c>
      <c r="J24" s="1" t="s">
        <v>1063</v>
      </c>
      <c r="K24" s="1" t="s">
        <v>854</v>
      </c>
    </row>
    <row r="25" spans="1:11" ht="15.75" customHeight="1" x14ac:dyDescent="0.25">
      <c r="A25" s="1">
        <v>39.366346649999997</v>
      </c>
      <c r="B25" s="1">
        <v>-76.648006899999999</v>
      </c>
      <c r="C25" s="1" t="s">
        <v>258</v>
      </c>
      <c r="D25" s="1" t="s">
        <v>1064</v>
      </c>
      <c r="E25" s="1" t="s">
        <v>1065</v>
      </c>
      <c r="F25" s="1" t="s">
        <v>259</v>
      </c>
      <c r="G25" s="1" t="s">
        <v>260</v>
      </c>
      <c r="H25" s="1" t="s">
        <v>261</v>
      </c>
      <c r="I25" s="1" t="s">
        <v>759</v>
      </c>
      <c r="J25" s="1" t="s">
        <v>1066</v>
      </c>
      <c r="K25" s="1" t="s">
        <v>736</v>
      </c>
    </row>
    <row r="26" spans="1:11" ht="15.75" customHeight="1" x14ac:dyDescent="0.25">
      <c r="A26" s="1">
        <v>39.170687200000003</v>
      </c>
      <c r="B26" s="1">
        <v>-77.207273189999995</v>
      </c>
      <c r="C26" s="1" t="s">
        <v>262</v>
      </c>
      <c r="D26" s="1" t="s">
        <v>1009</v>
      </c>
      <c r="E26" s="1" t="s">
        <v>1067</v>
      </c>
      <c r="F26" s="1" t="s">
        <v>263</v>
      </c>
      <c r="G26" s="1" t="s">
        <v>264</v>
      </c>
      <c r="H26" s="1" t="s">
        <v>265</v>
      </c>
      <c r="I26" s="1" t="s">
        <v>810</v>
      </c>
      <c r="J26" s="1" t="s">
        <v>1068</v>
      </c>
      <c r="K26" s="1" t="s">
        <v>744</v>
      </c>
    </row>
    <row r="27" spans="1:11" ht="15.75" customHeight="1" x14ac:dyDescent="0.25">
      <c r="A27" s="1">
        <v>39.012529499999999</v>
      </c>
      <c r="B27" s="1">
        <v>-77.041626399999998</v>
      </c>
      <c r="C27" s="1" t="s">
        <v>266</v>
      </c>
      <c r="D27" s="1" t="s">
        <v>1003</v>
      </c>
      <c r="E27" s="1" t="s">
        <v>1069</v>
      </c>
      <c r="F27" s="1" t="s">
        <v>267</v>
      </c>
      <c r="G27" s="1" t="s">
        <v>268</v>
      </c>
      <c r="H27" s="1" t="s">
        <v>186</v>
      </c>
      <c r="I27" s="1" t="s">
        <v>810</v>
      </c>
      <c r="J27" s="1" t="s">
        <v>1070</v>
      </c>
      <c r="K27" s="1" t="s">
        <v>744</v>
      </c>
    </row>
    <row r="28" spans="1:11" ht="15.75" customHeight="1" x14ac:dyDescent="0.25">
      <c r="A28" s="1">
        <v>39.634537199999997</v>
      </c>
      <c r="B28" s="1">
        <v>-78.765789799999993</v>
      </c>
      <c r="C28" s="1" t="s">
        <v>269</v>
      </c>
      <c r="D28" s="1" t="s">
        <v>1071</v>
      </c>
      <c r="E28" s="1" t="s">
        <v>1072</v>
      </c>
      <c r="F28" s="1" t="s">
        <v>270</v>
      </c>
      <c r="G28" s="1" t="s">
        <v>271</v>
      </c>
      <c r="H28" s="1" t="s">
        <v>271</v>
      </c>
      <c r="I28" s="1" t="s">
        <v>749</v>
      </c>
      <c r="J28" s="1" t="s">
        <v>1073</v>
      </c>
      <c r="K28" s="1" t="s">
        <v>744</v>
      </c>
    </row>
    <row r="29" spans="1:11" ht="15.75" customHeight="1" x14ac:dyDescent="0.25">
      <c r="A29" s="1">
        <v>38.947560000000003</v>
      </c>
      <c r="B29" s="1">
        <v>-76.737138000000002</v>
      </c>
      <c r="C29" s="1" t="s">
        <v>272</v>
      </c>
      <c r="D29" s="1" t="s">
        <v>1074</v>
      </c>
      <c r="E29" s="1" t="s">
        <v>1075</v>
      </c>
      <c r="F29" s="1" t="s">
        <v>273</v>
      </c>
      <c r="G29" s="1" t="s">
        <v>274</v>
      </c>
      <c r="H29" s="1"/>
      <c r="I29" s="1" t="s">
        <v>820</v>
      </c>
      <c r="J29" s="1" t="s">
        <v>1076</v>
      </c>
      <c r="K29" s="1" t="s">
        <v>736</v>
      </c>
    </row>
    <row r="30" spans="1:11" ht="15.75" customHeight="1" x14ac:dyDescent="0.25">
      <c r="A30" s="1">
        <v>38.801392810000003</v>
      </c>
      <c r="B30" s="1">
        <v>-76.908094750000004</v>
      </c>
      <c r="C30" s="1" t="s">
        <v>275</v>
      </c>
      <c r="D30" s="1" t="s">
        <v>1077</v>
      </c>
      <c r="E30" s="1" t="s">
        <v>1078</v>
      </c>
      <c r="F30" s="1" t="s">
        <v>276</v>
      </c>
      <c r="G30" s="1" t="s">
        <v>277</v>
      </c>
      <c r="H30" s="1" t="s">
        <v>278</v>
      </c>
      <c r="I30" s="1" t="s">
        <v>820</v>
      </c>
      <c r="J30" s="1" t="s">
        <v>1079</v>
      </c>
      <c r="K30" s="1" t="s">
        <v>736</v>
      </c>
    </row>
    <row r="31" spans="1:11" ht="15.75" customHeight="1" x14ac:dyDescent="0.25">
      <c r="A31" s="1">
        <v>38.56328147</v>
      </c>
      <c r="B31" s="1">
        <v>-76.064049900000001</v>
      </c>
      <c r="C31" s="1" t="s">
        <v>279</v>
      </c>
      <c r="D31" s="1" t="s">
        <v>1080</v>
      </c>
      <c r="E31" s="1" t="s">
        <v>1081</v>
      </c>
      <c r="F31" s="1" t="s">
        <v>280</v>
      </c>
      <c r="G31" s="1" t="s">
        <v>281</v>
      </c>
      <c r="H31" s="1" t="s">
        <v>282</v>
      </c>
      <c r="I31" s="1" t="s">
        <v>791</v>
      </c>
      <c r="J31" s="1" t="s">
        <v>1082</v>
      </c>
      <c r="K31" s="1" t="s">
        <v>854</v>
      </c>
    </row>
    <row r="32" spans="1:11" ht="15.75" customHeight="1" x14ac:dyDescent="0.25">
      <c r="A32" s="1">
        <v>39.152425000000001</v>
      </c>
      <c r="B32" s="1">
        <v>-77.067841099999995</v>
      </c>
      <c r="C32" s="1" t="s">
        <v>283</v>
      </c>
      <c r="D32" s="1" t="s">
        <v>1083</v>
      </c>
      <c r="E32" s="1" t="s">
        <v>1084</v>
      </c>
      <c r="F32" s="1" t="s">
        <v>284</v>
      </c>
      <c r="G32" s="1" t="s">
        <v>285</v>
      </c>
      <c r="H32" s="1" t="s">
        <v>285</v>
      </c>
      <c r="I32" s="1" t="s">
        <v>810</v>
      </c>
      <c r="J32" s="1" t="s">
        <v>1085</v>
      </c>
      <c r="K32" s="1" t="s">
        <v>744</v>
      </c>
    </row>
    <row r="33" spans="1:11" ht="15.75" customHeight="1" x14ac:dyDescent="0.25">
      <c r="A33" s="1">
        <v>39.33553775</v>
      </c>
      <c r="B33" s="1">
        <v>-76.636104119999999</v>
      </c>
      <c r="C33" s="1" t="s">
        <v>286</v>
      </c>
      <c r="D33" s="1" t="s">
        <v>1086</v>
      </c>
      <c r="E33" s="1" t="s">
        <v>1087</v>
      </c>
      <c r="F33" s="1" t="s">
        <v>287</v>
      </c>
      <c r="G33" s="1" t="s">
        <v>288</v>
      </c>
      <c r="H33" s="1" t="s">
        <v>289</v>
      </c>
      <c r="I33" s="1" t="s">
        <v>759</v>
      </c>
      <c r="J33" s="1" t="s">
        <v>1088</v>
      </c>
      <c r="K33" s="1" t="s">
        <v>736</v>
      </c>
    </row>
    <row r="34" spans="1:11" ht="15.75" customHeight="1" x14ac:dyDescent="0.25">
      <c r="A34" s="1">
        <v>39.107220400000003</v>
      </c>
      <c r="B34" s="1">
        <v>-77.083871000000002</v>
      </c>
      <c r="C34" s="1" t="s">
        <v>290</v>
      </c>
      <c r="D34" s="1" t="s">
        <v>1086</v>
      </c>
      <c r="E34" s="1" t="s">
        <v>1089</v>
      </c>
      <c r="F34" s="1" t="s">
        <v>291</v>
      </c>
      <c r="G34" s="1" t="s">
        <v>292</v>
      </c>
      <c r="H34" s="1" t="s">
        <v>293</v>
      </c>
      <c r="I34" s="1" t="s">
        <v>810</v>
      </c>
      <c r="J34" s="1" t="s">
        <v>1090</v>
      </c>
      <c r="K34" s="1" t="s">
        <v>744</v>
      </c>
    </row>
    <row r="35" spans="1:11" ht="15.75" customHeight="1" x14ac:dyDescent="0.25">
      <c r="A35" s="1">
        <v>39.593946219999999</v>
      </c>
      <c r="B35" s="1">
        <v>-76.997726779999994</v>
      </c>
      <c r="C35" s="1" t="s">
        <v>295</v>
      </c>
      <c r="D35" s="1" t="s">
        <v>1091</v>
      </c>
      <c r="E35" s="1" t="s">
        <v>1092</v>
      </c>
      <c r="F35" s="1" t="s">
        <v>296</v>
      </c>
      <c r="G35" s="1" t="s">
        <v>297</v>
      </c>
      <c r="H35" s="1"/>
      <c r="I35" s="1" t="s">
        <v>781</v>
      </c>
      <c r="J35" s="1" t="s">
        <v>1093</v>
      </c>
      <c r="K35" s="1" t="s">
        <v>736</v>
      </c>
    </row>
    <row r="36" spans="1:11" ht="15.75" customHeight="1" x14ac:dyDescent="0.25">
      <c r="A36" s="1">
        <v>39.178860489999998</v>
      </c>
      <c r="B36" s="1">
        <v>-77.270524940000001</v>
      </c>
      <c r="C36" s="1" t="s">
        <v>298</v>
      </c>
      <c r="D36" s="1" t="s">
        <v>1024</v>
      </c>
      <c r="E36" s="1" t="s">
        <v>1094</v>
      </c>
      <c r="F36" s="1" t="s">
        <v>299</v>
      </c>
      <c r="G36" s="1" t="s">
        <v>300</v>
      </c>
      <c r="H36" s="1" t="s">
        <v>301</v>
      </c>
      <c r="I36" s="1" t="s">
        <v>810</v>
      </c>
      <c r="J36" s="1" t="s">
        <v>1095</v>
      </c>
      <c r="K36" s="1" t="s">
        <v>744</v>
      </c>
    </row>
    <row r="37" spans="1:11" ht="15.75" customHeight="1" x14ac:dyDescent="0.25">
      <c r="A37" s="1">
        <v>39.475557549999998</v>
      </c>
      <c r="B37" s="1">
        <v>-76.308910100000006</v>
      </c>
      <c r="C37" s="1" t="s">
        <v>302</v>
      </c>
      <c r="D37" s="1" t="s">
        <v>1096</v>
      </c>
      <c r="E37" s="1" t="s">
        <v>1097</v>
      </c>
      <c r="F37" s="1" t="s">
        <v>303</v>
      </c>
      <c r="G37" s="1" t="s">
        <v>304</v>
      </c>
      <c r="H37" s="1" t="s">
        <v>304</v>
      </c>
      <c r="I37" s="1" t="s">
        <v>799</v>
      </c>
      <c r="J37" s="1" t="s">
        <v>1098</v>
      </c>
      <c r="K37" s="1" t="s">
        <v>854</v>
      </c>
    </row>
    <row r="38" spans="1:11" ht="15.75" customHeight="1" x14ac:dyDescent="0.25">
      <c r="A38" s="1">
        <v>39.175206559999999</v>
      </c>
      <c r="B38" s="1">
        <v>-76.545429209999995</v>
      </c>
      <c r="C38" s="1" t="s">
        <v>305</v>
      </c>
      <c r="D38" s="1" t="s">
        <v>1099</v>
      </c>
      <c r="E38" s="1" t="s">
        <v>1100</v>
      </c>
      <c r="F38" s="1" t="s">
        <v>306</v>
      </c>
      <c r="G38" s="1" t="s">
        <v>307</v>
      </c>
      <c r="H38" s="1"/>
      <c r="I38" s="1" t="s">
        <v>751</v>
      </c>
      <c r="J38" s="1" t="s">
        <v>1101</v>
      </c>
      <c r="K38" s="1" t="s">
        <v>854</v>
      </c>
    </row>
    <row r="39" spans="1:11" ht="15.75" customHeight="1" x14ac:dyDescent="0.25">
      <c r="A39" s="1">
        <v>39.121719460000001</v>
      </c>
      <c r="B39" s="1">
        <v>-76.5173305</v>
      </c>
      <c r="C39" s="1" t="s">
        <v>308</v>
      </c>
      <c r="D39" s="1" t="s">
        <v>1024</v>
      </c>
      <c r="E39" s="1" t="s">
        <v>1102</v>
      </c>
      <c r="F39" s="1" t="s">
        <v>309</v>
      </c>
      <c r="G39" s="1" t="s">
        <v>310</v>
      </c>
      <c r="H39" s="1" t="s">
        <v>311</v>
      </c>
      <c r="I39" s="1" t="s">
        <v>751</v>
      </c>
      <c r="J39" s="1" t="s">
        <v>1103</v>
      </c>
      <c r="K39" s="1" t="s">
        <v>854</v>
      </c>
    </row>
    <row r="40" spans="1:11" ht="15.75" customHeight="1" x14ac:dyDescent="0.25">
      <c r="A40" s="1">
        <v>38.989086899999997</v>
      </c>
      <c r="B40" s="1">
        <v>-76.8757375</v>
      </c>
      <c r="C40" s="1" t="s">
        <v>312</v>
      </c>
      <c r="D40" s="1" t="s">
        <v>1104</v>
      </c>
      <c r="E40" s="1" t="s">
        <v>1105</v>
      </c>
      <c r="F40" s="1" t="s">
        <v>313</v>
      </c>
      <c r="G40" s="1" t="s">
        <v>314</v>
      </c>
      <c r="H40" s="1" t="s">
        <v>315</v>
      </c>
      <c r="I40" s="1" t="s">
        <v>820</v>
      </c>
      <c r="J40" s="1" t="s">
        <v>1106</v>
      </c>
      <c r="K40" s="1" t="s">
        <v>736</v>
      </c>
    </row>
    <row r="41" spans="1:11" ht="15.75" customHeight="1" x14ac:dyDescent="0.25">
      <c r="A41" s="1">
        <v>39.380112850000003</v>
      </c>
      <c r="B41" s="1">
        <v>-77.423170450000001</v>
      </c>
      <c r="C41" s="1" t="s">
        <v>316</v>
      </c>
      <c r="D41" s="1" t="s">
        <v>1107</v>
      </c>
      <c r="E41" s="1" t="s">
        <v>1108</v>
      </c>
      <c r="F41" s="1" t="s">
        <v>317</v>
      </c>
      <c r="G41" s="1" t="s">
        <v>318</v>
      </c>
      <c r="H41" s="1" t="s">
        <v>318</v>
      </c>
      <c r="I41" s="1" t="s">
        <v>794</v>
      </c>
      <c r="J41" s="1" t="s">
        <v>1109</v>
      </c>
      <c r="K41" s="1" t="s">
        <v>744</v>
      </c>
    </row>
    <row r="42" spans="1:11" ht="15.75" customHeight="1" x14ac:dyDescent="0.25">
      <c r="A42" s="1">
        <v>38.368075050000002</v>
      </c>
      <c r="B42" s="1">
        <v>-75.577228640000001</v>
      </c>
      <c r="C42" s="1" t="s">
        <v>319</v>
      </c>
      <c r="D42" s="1" t="s">
        <v>1110</v>
      </c>
      <c r="E42" s="1" t="s">
        <v>1111</v>
      </c>
      <c r="F42" s="1" t="s">
        <v>320</v>
      </c>
      <c r="G42" s="1" t="s">
        <v>321</v>
      </c>
      <c r="H42" s="1" t="s">
        <v>322</v>
      </c>
      <c r="I42" s="1" t="s">
        <v>841</v>
      </c>
      <c r="J42" s="1" t="s">
        <v>1112</v>
      </c>
      <c r="K42" s="1" t="s">
        <v>854</v>
      </c>
    </row>
    <row r="43" spans="1:11" ht="15.75" customHeight="1" x14ac:dyDescent="0.25">
      <c r="A43" s="1">
        <v>38.992721760000002</v>
      </c>
      <c r="B43" s="1">
        <v>-76.549283880000004</v>
      </c>
      <c r="C43" s="1" t="s">
        <v>323</v>
      </c>
      <c r="D43" s="1" t="s">
        <v>1113</v>
      </c>
      <c r="E43" s="1" t="s">
        <v>1114</v>
      </c>
      <c r="F43" s="1" t="s">
        <v>324</v>
      </c>
      <c r="G43" s="1" t="s">
        <v>325</v>
      </c>
      <c r="H43" s="1" t="s">
        <v>326</v>
      </c>
      <c r="I43" s="1" t="s">
        <v>751</v>
      </c>
      <c r="J43" s="1" t="s">
        <v>1115</v>
      </c>
      <c r="K43" s="1" t="s">
        <v>854</v>
      </c>
    </row>
    <row r="44" spans="1:11" ht="15.75" customHeight="1" x14ac:dyDescent="0.25">
      <c r="A44" s="1">
        <v>39.041743330000003</v>
      </c>
      <c r="B44" s="1">
        <v>-77.051822419999993</v>
      </c>
      <c r="C44" s="1" t="s">
        <v>327</v>
      </c>
      <c r="D44" s="1" t="s">
        <v>1091</v>
      </c>
      <c r="E44" s="1" t="s">
        <v>1116</v>
      </c>
      <c r="F44" s="1" t="s">
        <v>328</v>
      </c>
      <c r="G44" s="1" t="s">
        <v>329</v>
      </c>
      <c r="H44" s="1" t="s">
        <v>330</v>
      </c>
      <c r="I44" s="1" t="s">
        <v>810</v>
      </c>
      <c r="J44" s="1" t="s">
        <v>1117</v>
      </c>
      <c r="K44" s="1" t="s">
        <v>744</v>
      </c>
    </row>
    <row r="45" spans="1:11" ht="15.75" customHeight="1" x14ac:dyDescent="0.25">
      <c r="A45" s="1">
        <v>39.379502250000002</v>
      </c>
      <c r="B45" s="1">
        <v>-76.72864045</v>
      </c>
      <c r="C45" s="1" t="s">
        <v>331</v>
      </c>
      <c r="D45" s="1" t="s">
        <v>1118</v>
      </c>
      <c r="E45" s="1" t="s">
        <v>1119</v>
      </c>
      <c r="F45" s="1" t="s">
        <v>332</v>
      </c>
      <c r="G45" s="1" t="s">
        <v>333</v>
      </c>
      <c r="H45" s="1"/>
      <c r="I45" s="1" t="s">
        <v>772</v>
      </c>
      <c r="J45" s="1" t="s">
        <v>1120</v>
      </c>
      <c r="K45" s="1" t="s">
        <v>736</v>
      </c>
    </row>
    <row r="46" spans="1:11" ht="15.75" customHeight="1" x14ac:dyDescent="0.25">
      <c r="A46" s="1">
        <v>39.032464519999998</v>
      </c>
      <c r="B46" s="1">
        <v>-76.073886459999997</v>
      </c>
      <c r="C46" s="1" t="s">
        <v>334</v>
      </c>
      <c r="D46" s="1" t="s">
        <v>1121</v>
      </c>
      <c r="E46" s="1" t="s">
        <v>1122</v>
      </c>
      <c r="F46" s="1" t="s">
        <v>335</v>
      </c>
      <c r="G46" s="1" t="s">
        <v>336</v>
      </c>
      <c r="H46" s="1" t="s">
        <v>336</v>
      </c>
      <c r="I46" s="1" t="s">
        <v>831</v>
      </c>
      <c r="J46" s="1" t="s">
        <v>1123</v>
      </c>
      <c r="K46" s="1" t="s">
        <v>854</v>
      </c>
    </row>
    <row r="47" spans="1:11" ht="15.75" customHeight="1" x14ac:dyDescent="0.25">
      <c r="A47" s="1">
        <v>39.327628449999999</v>
      </c>
      <c r="B47" s="1">
        <v>-76.627535350000002</v>
      </c>
      <c r="C47" s="1" t="s">
        <v>337</v>
      </c>
      <c r="D47" s="1" t="s">
        <v>1124</v>
      </c>
      <c r="E47" s="1" t="s">
        <v>1125</v>
      </c>
      <c r="F47" s="1" t="s">
        <v>338</v>
      </c>
      <c r="G47" s="1" t="s">
        <v>339</v>
      </c>
      <c r="H47" s="1" t="s">
        <v>340</v>
      </c>
      <c r="I47" s="1" t="s">
        <v>759</v>
      </c>
      <c r="J47" s="1" t="s">
        <v>1126</v>
      </c>
      <c r="K47" s="1" t="s">
        <v>736</v>
      </c>
    </row>
    <row r="48" spans="1:11" ht="15.75" customHeight="1" x14ac:dyDescent="0.25">
      <c r="A48" s="1">
        <v>39.051218200000001</v>
      </c>
      <c r="B48" s="1">
        <v>-77.109197870000003</v>
      </c>
      <c r="C48" s="1" t="s">
        <v>341</v>
      </c>
      <c r="D48" s="1" t="s">
        <v>1124</v>
      </c>
      <c r="E48" s="1" t="s">
        <v>1127</v>
      </c>
      <c r="F48" s="1" t="s">
        <v>342</v>
      </c>
      <c r="G48" s="1" t="s">
        <v>343</v>
      </c>
      <c r="H48" s="1"/>
      <c r="I48" s="1" t="s">
        <v>810</v>
      </c>
      <c r="J48" s="1" t="s">
        <v>1128</v>
      </c>
      <c r="K48" s="1" t="s">
        <v>744</v>
      </c>
    </row>
    <row r="49" spans="1:11" ht="15.75" customHeight="1" x14ac:dyDescent="0.25">
      <c r="A49" s="1">
        <v>38.804660329999997</v>
      </c>
      <c r="B49" s="1">
        <v>-76.979370130000007</v>
      </c>
      <c r="C49" s="1" t="s">
        <v>344</v>
      </c>
      <c r="D49" s="1" t="s">
        <v>1124</v>
      </c>
      <c r="E49" s="1" t="s">
        <v>1129</v>
      </c>
      <c r="F49" s="1" t="s">
        <v>345</v>
      </c>
      <c r="G49" s="1" t="s">
        <v>346</v>
      </c>
      <c r="H49" s="1" t="s">
        <v>340</v>
      </c>
      <c r="I49" s="1" t="s">
        <v>820</v>
      </c>
      <c r="J49" s="1" t="s">
        <v>1130</v>
      </c>
      <c r="K49" s="1" t="s">
        <v>736</v>
      </c>
    </row>
    <row r="50" spans="1:11" ht="15.75" customHeight="1" x14ac:dyDescent="0.25">
      <c r="A50" s="1">
        <v>38.988974499999998</v>
      </c>
      <c r="B50" s="1">
        <v>-77.095278100000002</v>
      </c>
      <c r="C50" s="1" t="s">
        <v>347</v>
      </c>
      <c r="D50" s="1" t="s">
        <v>1131</v>
      </c>
      <c r="E50" s="1" t="s">
        <v>1132</v>
      </c>
      <c r="F50" s="1" t="s">
        <v>348</v>
      </c>
      <c r="G50" s="1" t="s">
        <v>349</v>
      </c>
      <c r="H50" s="1" t="s">
        <v>350</v>
      </c>
      <c r="I50" s="1" t="s">
        <v>810</v>
      </c>
      <c r="J50" s="1" t="s">
        <v>1133</v>
      </c>
      <c r="K50" s="1" t="s">
        <v>744</v>
      </c>
    </row>
    <row r="51" spans="1:11" ht="15.75" customHeight="1" x14ac:dyDescent="0.25">
      <c r="A51" s="1">
        <v>39.297185550000002</v>
      </c>
      <c r="B51" s="1">
        <v>-76.528876999999994</v>
      </c>
      <c r="C51" s="1" t="s">
        <v>351</v>
      </c>
      <c r="D51" s="1" t="s">
        <v>1131</v>
      </c>
      <c r="E51" s="1" t="s">
        <v>1134</v>
      </c>
      <c r="F51" s="1" t="s">
        <v>352</v>
      </c>
      <c r="G51" s="1" t="s">
        <v>353</v>
      </c>
      <c r="H51" s="1" t="s">
        <v>354</v>
      </c>
      <c r="I51" s="1" t="s">
        <v>772</v>
      </c>
      <c r="J51" s="1" t="s">
        <v>1135</v>
      </c>
      <c r="K51" s="1" t="s">
        <v>736</v>
      </c>
    </row>
    <row r="52" spans="1:11" ht="15.75" customHeight="1" x14ac:dyDescent="0.25">
      <c r="A52" s="1">
        <v>39.362460149999997</v>
      </c>
      <c r="B52" s="1">
        <v>-76.491313489999996</v>
      </c>
      <c r="C52" s="1" t="s">
        <v>355</v>
      </c>
      <c r="D52" s="1" t="s">
        <v>1131</v>
      </c>
      <c r="E52" s="1" t="s">
        <v>1136</v>
      </c>
      <c r="F52" s="1" t="s">
        <v>356</v>
      </c>
      <c r="G52" s="1" t="s">
        <v>357</v>
      </c>
      <c r="H52" s="1" t="s">
        <v>358</v>
      </c>
      <c r="I52" s="1" t="s">
        <v>772</v>
      </c>
      <c r="J52" s="1" t="s">
        <v>1137</v>
      </c>
      <c r="K52" s="1" t="s">
        <v>736</v>
      </c>
    </row>
    <row r="53" spans="1:11" ht="15.75" customHeight="1" x14ac:dyDescent="0.25">
      <c r="A53" s="1">
        <v>39.047715340000003</v>
      </c>
      <c r="B53" s="1">
        <v>-76.664338430000001</v>
      </c>
      <c r="C53" s="1" t="s">
        <v>359</v>
      </c>
      <c r="D53" s="1" t="s">
        <v>1138</v>
      </c>
      <c r="E53" s="1" t="s">
        <v>1139</v>
      </c>
      <c r="F53" s="1" t="s">
        <v>360</v>
      </c>
      <c r="G53" s="1" t="s">
        <v>361</v>
      </c>
      <c r="H53" s="1" t="s">
        <v>361</v>
      </c>
      <c r="I53" s="1" t="s">
        <v>751</v>
      </c>
      <c r="J53" s="1" t="s">
        <v>1140</v>
      </c>
      <c r="K53" s="1" t="s">
        <v>854</v>
      </c>
    </row>
    <row r="54" spans="1:11" ht="15.75" customHeight="1" x14ac:dyDescent="0.25">
      <c r="A54" s="1">
        <v>38.765288140000003</v>
      </c>
      <c r="B54" s="1">
        <v>-76.903099979999993</v>
      </c>
      <c r="C54" s="1" t="s">
        <v>362</v>
      </c>
      <c r="D54" s="1" t="s">
        <v>1141</v>
      </c>
      <c r="E54" s="1" t="s">
        <v>1142</v>
      </c>
      <c r="F54" s="1" t="s">
        <v>363</v>
      </c>
      <c r="G54" s="1" t="s">
        <v>364</v>
      </c>
      <c r="H54" s="1" t="s">
        <v>365</v>
      </c>
      <c r="I54" s="1" t="s">
        <v>820</v>
      </c>
      <c r="J54" s="1" t="s">
        <v>1143</v>
      </c>
      <c r="K54" s="1" t="s">
        <v>736</v>
      </c>
    </row>
    <row r="55" spans="1:11" ht="15.75" customHeight="1" x14ac:dyDescent="0.25">
      <c r="A55" s="1">
        <v>39.362141999999999</v>
      </c>
      <c r="B55" s="1">
        <v>-77.424610000000001</v>
      </c>
      <c r="C55" s="1" t="s">
        <v>366</v>
      </c>
      <c r="D55" s="1" t="s">
        <v>1144</v>
      </c>
      <c r="E55" s="1" t="s">
        <v>1145</v>
      </c>
      <c r="F55" s="1" t="s">
        <v>367</v>
      </c>
      <c r="G55" s="1" t="s">
        <v>368</v>
      </c>
      <c r="H55" s="1" t="s">
        <v>369</v>
      </c>
      <c r="I55" s="1" t="s">
        <v>794</v>
      </c>
      <c r="J55" s="1" t="s">
        <v>1146</v>
      </c>
      <c r="K55" s="1" t="s">
        <v>744</v>
      </c>
    </row>
    <row r="56" spans="1:11" ht="15.75" customHeight="1" x14ac:dyDescent="0.25">
      <c r="A56" s="1">
        <v>38.989185339999999</v>
      </c>
      <c r="B56" s="1">
        <v>-77.024196200000006</v>
      </c>
      <c r="C56" s="1" t="s">
        <v>370</v>
      </c>
      <c r="D56" s="1" t="s">
        <v>1147</v>
      </c>
      <c r="E56" s="1" t="s">
        <v>1148</v>
      </c>
      <c r="F56" s="1" t="s">
        <v>371</v>
      </c>
      <c r="G56" s="1" t="s">
        <v>372</v>
      </c>
      <c r="H56" s="1" t="s">
        <v>373</v>
      </c>
      <c r="I56" s="1" t="s">
        <v>810</v>
      </c>
      <c r="J56" s="1" t="s">
        <v>1149</v>
      </c>
      <c r="K56" s="1" t="s">
        <v>736</v>
      </c>
    </row>
    <row r="57" spans="1:11" ht="15.75" customHeight="1" x14ac:dyDescent="0.25">
      <c r="A57" s="1">
        <v>39.186340219999998</v>
      </c>
      <c r="B57" s="1">
        <v>-76.825123189999999</v>
      </c>
      <c r="C57" s="1" t="s">
        <v>374</v>
      </c>
      <c r="D57" s="1" t="s">
        <v>1150</v>
      </c>
      <c r="E57" s="1" t="s">
        <v>1151</v>
      </c>
      <c r="F57" s="1" t="s">
        <v>375</v>
      </c>
      <c r="G57" s="1" t="s">
        <v>376</v>
      </c>
      <c r="H57" s="1" t="s">
        <v>377</v>
      </c>
      <c r="I57" s="1" t="s">
        <v>804</v>
      </c>
      <c r="J57" s="1" t="s">
        <v>1152</v>
      </c>
      <c r="K57" s="1" t="s">
        <v>744</v>
      </c>
    </row>
    <row r="58" spans="1:11" ht="15.75" customHeight="1" x14ac:dyDescent="0.25">
      <c r="A58" s="1">
        <v>39.026633930000003</v>
      </c>
      <c r="B58" s="1">
        <v>-77.125230400000007</v>
      </c>
      <c r="C58" s="1" t="s">
        <v>378</v>
      </c>
      <c r="D58" s="1" t="s">
        <v>1147</v>
      </c>
      <c r="E58" s="1" t="s">
        <v>1153</v>
      </c>
      <c r="F58" s="1" t="s">
        <v>379</v>
      </c>
      <c r="G58" s="1" t="s">
        <v>380</v>
      </c>
      <c r="H58" s="1"/>
      <c r="I58" s="1" t="s">
        <v>810</v>
      </c>
      <c r="J58" s="1" t="s">
        <v>1154</v>
      </c>
      <c r="K58" s="1" t="s">
        <v>744</v>
      </c>
    </row>
    <row r="59" spans="1:11" ht="15.75" customHeight="1" x14ac:dyDescent="0.25">
      <c r="A59" s="1">
        <v>39.291665500000001</v>
      </c>
      <c r="B59" s="1">
        <v>-76.512383600000007</v>
      </c>
      <c r="C59" s="1" t="s">
        <v>381</v>
      </c>
      <c r="D59" s="1" t="s">
        <v>1086</v>
      </c>
      <c r="E59" s="1" t="s">
        <v>1155</v>
      </c>
      <c r="F59" s="1" t="s">
        <v>382</v>
      </c>
      <c r="G59" s="1" t="s">
        <v>383</v>
      </c>
      <c r="H59" s="1" t="s">
        <v>384</v>
      </c>
      <c r="I59" s="1" t="s">
        <v>772</v>
      </c>
      <c r="J59" s="1" t="s">
        <v>1156</v>
      </c>
      <c r="K59" s="1" t="s">
        <v>736</v>
      </c>
    </row>
    <row r="60" spans="1:11" ht="15.75" customHeight="1" x14ac:dyDescent="0.25">
      <c r="A60" s="1">
        <v>39.111154999999997</v>
      </c>
      <c r="B60" s="1">
        <v>-76.836692600000006</v>
      </c>
      <c r="C60" s="1" t="s">
        <v>385</v>
      </c>
      <c r="D60" s="1" t="s">
        <v>1157</v>
      </c>
      <c r="E60" s="1" t="s">
        <v>1158</v>
      </c>
      <c r="F60" s="1" t="s">
        <v>386</v>
      </c>
      <c r="G60" s="1" t="s">
        <v>387</v>
      </c>
      <c r="H60" s="1" t="s">
        <v>387</v>
      </c>
      <c r="I60" s="1" t="s">
        <v>804</v>
      </c>
      <c r="J60" s="1" t="s">
        <v>1159</v>
      </c>
      <c r="K60" s="1" t="s">
        <v>744</v>
      </c>
    </row>
    <row r="61" spans="1:11" ht="15.75" customHeight="1" x14ac:dyDescent="0.25">
      <c r="A61" s="1">
        <v>39.597729049999998</v>
      </c>
      <c r="B61" s="1">
        <v>-75.817411649999997</v>
      </c>
      <c r="C61" s="1" t="s">
        <v>388</v>
      </c>
      <c r="D61" s="1" t="s">
        <v>1160</v>
      </c>
      <c r="E61" s="1" t="s">
        <v>1161</v>
      </c>
      <c r="F61" s="1" t="s">
        <v>389</v>
      </c>
      <c r="G61" s="1" t="s">
        <v>390</v>
      </c>
      <c r="H61" s="1" t="s">
        <v>391</v>
      </c>
      <c r="I61" s="1" t="s">
        <v>785</v>
      </c>
      <c r="J61" s="1" t="s">
        <v>1162</v>
      </c>
      <c r="K61" s="1" t="s">
        <v>854</v>
      </c>
    </row>
    <row r="62" spans="1:11" ht="15.75" customHeight="1" x14ac:dyDescent="0.25">
      <c r="A62" s="1">
        <v>39.111121580000002</v>
      </c>
      <c r="B62" s="1">
        <v>-76.927800559999994</v>
      </c>
      <c r="C62" s="1" t="s">
        <v>392</v>
      </c>
      <c r="D62" s="1" t="s">
        <v>1163</v>
      </c>
      <c r="E62" s="1" t="s">
        <v>1164</v>
      </c>
      <c r="F62" s="1" t="s">
        <v>393</v>
      </c>
      <c r="G62" s="1" t="s">
        <v>394</v>
      </c>
      <c r="H62" s="1" t="s">
        <v>322</v>
      </c>
      <c r="I62" s="1" t="s">
        <v>810</v>
      </c>
      <c r="J62" s="1" t="s">
        <v>1165</v>
      </c>
      <c r="K62" s="1" t="s">
        <v>744</v>
      </c>
    </row>
    <row r="63" spans="1:11" ht="15.75" customHeight="1" x14ac:dyDescent="0.25">
      <c r="A63" s="1">
        <v>39.347143199999998</v>
      </c>
      <c r="B63" s="1">
        <v>-76.5389567</v>
      </c>
      <c r="C63" s="1" t="s">
        <v>395</v>
      </c>
      <c r="D63" s="1" t="s">
        <v>1166</v>
      </c>
      <c r="E63" s="1" t="s">
        <v>1167</v>
      </c>
      <c r="F63" s="1" t="s">
        <v>396</v>
      </c>
      <c r="G63" s="1" t="s">
        <v>397</v>
      </c>
      <c r="H63" s="1" t="s">
        <v>397</v>
      </c>
      <c r="I63" s="1" t="s">
        <v>759</v>
      </c>
      <c r="J63" s="1" t="s">
        <v>1168</v>
      </c>
      <c r="K63" s="1" t="s">
        <v>736</v>
      </c>
    </row>
    <row r="64" spans="1:11" ht="15.75" customHeight="1" x14ac:dyDescent="0.25">
      <c r="A64" s="1">
        <v>39.441372399999999</v>
      </c>
      <c r="B64" s="1">
        <v>-76.626580500000003</v>
      </c>
      <c r="C64" s="1" t="s">
        <v>398</v>
      </c>
      <c r="D64" s="1" t="s">
        <v>1160</v>
      </c>
      <c r="E64" s="1" t="s">
        <v>1169</v>
      </c>
      <c r="F64" s="1" t="s">
        <v>399</v>
      </c>
      <c r="G64" s="1" t="s">
        <v>391</v>
      </c>
      <c r="H64" s="1" t="s">
        <v>391</v>
      </c>
      <c r="I64" s="1" t="s">
        <v>772</v>
      </c>
      <c r="J64" s="1" t="s">
        <v>1170</v>
      </c>
      <c r="K64" s="1" t="s">
        <v>736</v>
      </c>
    </row>
    <row r="65" spans="1:11" ht="15.75" customHeight="1" x14ac:dyDescent="0.25">
      <c r="A65" s="1">
        <v>38.581409229999998</v>
      </c>
      <c r="B65" s="1">
        <v>-76.956082219999999</v>
      </c>
      <c r="C65" s="1" t="s">
        <v>400</v>
      </c>
      <c r="D65" s="1" t="s">
        <v>1141</v>
      </c>
      <c r="E65" s="1" t="s">
        <v>1171</v>
      </c>
      <c r="F65" s="1" t="s">
        <v>401</v>
      </c>
      <c r="G65" s="1" t="s">
        <v>402</v>
      </c>
      <c r="H65" s="1" t="s">
        <v>403</v>
      </c>
      <c r="I65" s="1" t="s">
        <v>788</v>
      </c>
      <c r="J65" s="1" t="s">
        <v>1172</v>
      </c>
      <c r="K65" s="1" t="s">
        <v>736</v>
      </c>
    </row>
    <row r="66" spans="1:11" ht="15.75" customHeight="1" x14ac:dyDescent="0.25">
      <c r="A66" s="1">
        <v>39.280459</v>
      </c>
      <c r="B66" s="1">
        <v>-76.610334300000005</v>
      </c>
      <c r="C66" s="1" t="s">
        <v>404</v>
      </c>
      <c r="D66" s="1" t="s">
        <v>1150</v>
      </c>
      <c r="E66" s="1" t="s">
        <v>1173</v>
      </c>
      <c r="F66" s="1" t="s">
        <v>375</v>
      </c>
      <c r="G66" s="1" t="s">
        <v>405</v>
      </c>
      <c r="H66" s="1" t="s">
        <v>377</v>
      </c>
      <c r="I66" s="1" t="s">
        <v>759</v>
      </c>
      <c r="J66" s="1" t="s">
        <v>1174</v>
      </c>
      <c r="K66" s="1" t="s">
        <v>736</v>
      </c>
    </row>
    <row r="67" spans="1:11" ht="15.75" customHeight="1" x14ac:dyDescent="0.25">
      <c r="A67" s="1">
        <v>39.4299423</v>
      </c>
      <c r="B67" s="1">
        <v>-76.352417169999995</v>
      </c>
      <c r="C67" s="1" t="s">
        <v>406</v>
      </c>
      <c r="D67" s="1" t="s">
        <v>1147</v>
      </c>
      <c r="E67" s="1" t="s">
        <v>1175</v>
      </c>
      <c r="F67" s="1" t="s">
        <v>407</v>
      </c>
      <c r="G67" s="1" t="s">
        <v>408</v>
      </c>
      <c r="H67" s="1" t="s">
        <v>409</v>
      </c>
      <c r="I67" s="1" t="s">
        <v>799</v>
      </c>
      <c r="J67" s="1" t="s">
        <v>1176</v>
      </c>
      <c r="K67" s="1" t="s">
        <v>854</v>
      </c>
    </row>
    <row r="68" spans="1:11" ht="15.75" customHeight="1" x14ac:dyDescent="0.25">
      <c r="A68" s="1">
        <v>39.337834090000001</v>
      </c>
      <c r="B68" s="1">
        <v>-76.400241780000002</v>
      </c>
      <c r="C68" s="1" t="s">
        <v>410</v>
      </c>
      <c r="D68" s="1" t="s">
        <v>1177</v>
      </c>
      <c r="E68" s="1" t="s">
        <v>1178</v>
      </c>
      <c r="F68" s="1" t="s">
        <v>411</v>
      </c>
      <c r="G68" s="1" t="s">
        <v>412</v>
      </c>
      <c r="H68" s="1" t="s">
        <v>413</v>
      </c>
      <c r="I68" s="1" t="s">
        <v>772</v>
      </c>
      <c r="J68" s="1" t="s">
        <v>1179</v>
      </c>
      <c r="K68" s="1" t="s">
        <v>736</v>
      </c>
    </row>
    <row r="69" spans="1:11" ht="15.75" customHeight="1" x14ac:dyDescent="0.25">
      <c r="A69" s="1">
        <v>39.463214700000002</v>
      </c>
      <c r="B69" s="1">
        <v>-76.634963900000002</v>
      </c>
      <c r="C69" s="1" t="s">
        <v>414</v>
      </c>
      <c r="D69" s="1" t="s">
        <v>1180</v>
      </c>
      <c r="E69" s="1" t="s">
        <v>1181</v>
      </c>
      <c r="F69" s="1" t="s">
        <v>415</v>
      </c>
      <c r="G69" s="1" t="s">
        <v>416</v>
      </c>
      <c r="H69" s="1" t="s">
        <v>417</v>
      </c>
      <c r="I69" s="1" t="s">
        <v>772</v>
      </c>
      <c r="J69" s="1" t="s">
        <v>1182</v>
      </c>
      <c r="K69" s="1" t="s">
        <v>736</v>
      </c>
    </row>
    <row r="70" spans="1:11" ht="15.75" customHeight="1" x14ac:dyDescent="0.25">
      <c r="A70" s="1">
        <v>38.889067150000002</v>
      </c>
      <c r="B70" s="1">
        <v>-76.852656069999995</v>
      </c>
      <c r="C70" s="1" t="s">
        <v>418</v>
      </c>
      <c r="D70" s="1" t="s">
        <v>1183</v>
      </c>
      <c r="E70" s="1" t="s">
        <v>1184</v>
      </c>
      <c r="F70" s="1" t="s">
        <v>419</v>
      </c>
      <c r="G70" s="1" t="s">
        <v>420</v>
      </c>
      <c r="H70" s="1" t="s">
        <v>421</v>
      </c>
      <c r="I70" s="1" t="s">
        <v>820</v>
      </c>
      <c r="J70" s="1" t="s">
        <v>1185</v>
      </c>
      <c r="K70" s="1" t="s">
        <v>736</v>
      </c>
    </row>
    <row r="71" spans="1:11" ht="15.75" customHeight="1" x14ac:dyDescent="0.25">
      <c r="A71" s="1">
        <v>38.944551400000002</v>
      </c>
      <c r="B71" s="1">
        <v>-76.559725360000002</v>
      </c>
      <c r="C71" s="1" t="s">
        <v>422</v>
      </c>
      <c r="D71" s="1" t="s">
        <v>1177</v>
      </c>
      <c r="E71" s="1" t="s">
        <v>1186</v>
      </c>
      <c r="F71" s="1" t="s">
        <v>423</v>
      </c>
      <c r="G71" s="1" t="s">
        <v>424</v>
      </c>
      <c r="H71" s="1" t="s">
        <v>425</v>
      </c>
      <c r="I71" s="1" t="s">
        <v>751</v>
      </c>
      <c r="J71" s="1" t="s">
        <v>1187</v>
      </c>
      <c r="K71" s="1" t="s">
        <v>854</v>
      </c>
    </row>
    <row r="72" spans="1:11" ht="15.75" customHeight="1" x14ac:dyDescent="0.25">
      <c r="A72" s="1">
        <v>39.63506615</v>
      </c>
      <c r="B72" s="1">
        <v>-76.27006351</v>
      </c>
      <c r="C72" s="1" t="s">
        <v>426</v>
      </c>
      <c r="D72" s="1" t="s">
        <v>1188</v>
      </c>
      <c r="E72" s="1" t="s">
        <v>1189</v>
      </c>
      <c r="F72" s="1" t="s">
        <v>427</v>
      </c>
      <c r="G72" s="1" t="s">
        <v>428</v>
      </c>
      <c r="H72" s="1" t="s">
        <v>429</v>
      </c>
      <c r="I72" s="1" t="s">
        <v>799</v>
      </c>
      <c r="J72" s="1" t="s">
        <v>1190</v>
      </c>
      <c r="K72" s="1" t="s">
        <v>854</v>
      </c>
    </row>
    <row r="73" spans="1:11" ht="15.75" customHeight="1" x14ac:dyDescent="0.25">
      <c r="A73" s="1">
        <v>38.982650880000001</v>
      </c>
      <c r="B73" s="1">
        <v>-76.534497709999997</v>
      </c>
      <c r="C73" s="1" t="s">
        <v>430</v>
      </c>
      <c r="D73" s="1" t="s">
        <v>1191</v>
      </c>
      <c r="E73" s="1" t="s">
        <v>1192</v>
      </c>
      <c r="F73" s="1" t="s">
        <v>431</v>
      </c>
      <c r="G73" s="1" t="s">
        <v>432</v>
      </c>
      <c r="H73" s="1" t="s">
        <v>433</v>
      </c>
      <c r="I73" s="1" t="s">
        <v>751</v>
      </c>
      <c r="J73" s="1" t="s">
        <v>1193</v>
      </c>
      <c r="K73" s="1" t="s">
        <v>854</v>
      </c>
    </row>
    <row r="74" spans="1:11" ht="15.75" customHeight="1" x14ac:dyDescent="0.25">
      <c r="A74" s="1">
        <v>39.377721149999999</v>
      </c>
      <c r="B74" s="1">
        <v>-76.471445369999998</v>
      </c>
      <c r="C74" s="1" t="s">
        <v>434</v>
      </c>
      <c r="D74" s="1" t="s">
        <v>1194</v>
      </c>
      <c r="E74" s="1" t="s">
        <v>1195</v>
      </c>
      <c r="F74" s="1" t="s">
        <v>435</v>
      </c>
      <c r="G74" s="1" t="s">
        <v>436</v>
      </c>
      <c r="H74" s="1" t="s">
        <v>322</v>
      </c>
      <c r="I74" s="1" t="s">
        <v>772</v>
      </c>
      <c r="J74" s="1" t="s">
        <v>1196</v>
      </c>
      <c r="K74" s="1" t="s">
        <v>736</v>
      </c>
    </row>
    <row r="75" spans="1:11" ht="15.75" customHeight="1" x14ac:dyDescent="0.25">
      <c r="A75" s="1">
        <v>39.63411516</v>
      </c>
      <c r="B75" s="1">
        <v>-77.756374969999996</v>
      </c>
      <c r="C75" s="1" t="s">
        <v>437</v>
      </c>
      <c r="D75" s="1" t="s">
        <v>1147</v>
      </c>
      <c r="E75" s="1" t="s">
        <v>1197</v>
      </c>
      <c r="F75" s="1" t="s">
        <v>371</v>
      </c>
      <c r="G75" s="1" t="s">
        <v>438</v>
      </c>
      <c r="H75" s="1" t="s">
        <v>439</v>
      </c>
      <c r="I75" s="1" t="s">
        <v>837</v>
      </c>
      <c r="J75" s="1" t="s">
        <v>1198</v>
      </c>
      <c r="K75" s="1" t="s">
        <v>744</v>
      </c>
    </row>
    <row r="76" spans="1:11" ht="15.75" customHeight="1" x14ac:dyDescent="0.25">
      <c r="A76" s="1">
        <v>38.982337100000002</v>
      </c>
      <c r="B76" s="1">
        <v>-77.087554499999996</v>
      </c>
      <c r="C76" s="1" t="s">
        <v>440</v>
      </c>
      <c r="D76" s="1" t="s">
        <v>1199</v>
      </c>
      <c r="E76" s="1" t="s">
        <v>1200</v>
      </c>
      <c r="F76" s="1" t="s">
        <v>441</v>
      </c>
      <c r="G76" s="1" t="s">
        <v>442</v>
      </c>
      <c r="H76" s="1" t="s">
        <v>441</v>
      </c>
      <c r="I76" s="1" t="s">
        <v>810</v>
      </c>
      <c r="J76" s="1" t="s">
        <v>1201</v>
      </c>
      <c r="K76" s="1" t="s">
        <v>744</v>
      </c>
    </row>
    <row r="77" spans="1:11" ht="15.75" customHeight="1" x14ac:dyDescent="0.25">
      <c r="A77" s="1">
        <v>39.2844598</v>
      </c>
      <c r="B77" s="1">
        <v>-76.755531919999996</v>
      </c>
      <c r="C77" s="1" t="s">
        <v>443</v>
      </c>
      <c r="D77" s="1" t="s">
        <v>1202</v>
      </c>
      <c r="E77" s="1" t="s">
        <v>1203</v>
      </c>
      <c r="F77" s="1" t="s">
        <v>444</v>
      </c>
      <c r="G77" s="1" t="s">
        <v>445</v>
      </c>
      <c r="H77" s="1" t="s">
        <v>446</v>
      </c>
      <c r="I77" s="1" t="s">
        <v>772</v>
      </c>
      <c r="J77" s="1" t="s">
        <v>1204</v>
      </c>
      <c r="K77" s="1" t="s">
        <v>736</v>
      </c>
    </row>
    <row r="78" spans="1:11" ht="15.75" customHeight="1" x14ac:dyDescent="0.25">
      <c r="A78" s="1">
        <v>39.33815164</v>
      </c>
      <c r="B78" s="1">
        <v>-76.480288290000004</v>
      </c>
      <c r="C78" s="1" t="s">
        <v>447</v>
      </c>
      <c r="D78" s="1" t="s">
        <v>1205</v>
      </c>
      <c r="E78" s="1" t="s">
        <v>1206</v>
      </c>
      <c r="F78" s="1" t="s">
        <v>448</v>
      </c>
      <c r="G78" s="1" t="s">
        <v>449</v>
      </c>
      <c r="H78" s="1" t="s">
        <v>450</v>
      </c>
      <c r="I78" s="1" t="s">
        <v>772</v>
      </c>
      <c r="J78" s="1" t="s">
        <v>1207</v>
      </c>
      <c r="K78" s="1" t="s">
        <v>736</v>
      </c>
    </row>
    <row r="79" spans="1:11" ht="15.75" customHeight="1" x14ac:dyDescent="0.25">
      <c r="A79" s="1">
        <v>39.564030500000001</v>
      </c>
      <c r="B79" s="1">
        <v>-76.979901850000005</v>
      </c>
      <c r="C79" s="1" t="s">
        <v>451</v>
      </c>
      <c r="D79" s="1" t="s">
        <v>1208</v>
      </c>
      <c r="E79" s="1" t="s">
        <v>1209</v>
      </c>
      <c r="F79" s="1" t="s">
        <v>452</v>
      </c>
      <c r="G79" s="1" t="s">
        <v>453</v>
      </c>
      <c r="H79" s="1" t="s">
        <v>454</v>
      </c>
      <c r="I79" s="1" t="s">
        <v>781</v>
      </c>
      <c r="J79" s="1" t="s">
        <v>1210</v>
      </c>
      <c r="K79" s="1" t="s">
        <v>736</v>
      </c>
    </row>
    <row r="80" spans="1:11" ht="15.75" customHeight="1" x14ac:dyDescent="0.25">
      <c r="A80" s="1">
        <v>39.094437650000003</v>
      </c>
      <c r="B80" s="1">
        <v>-77.153173129999999</v>
      </c>
      <c r="C80" s="1" t="s">
        <v>455</v>
      </c>
      <c r="D80" s="1" t="s">
        <v>1144</v>
      </c>
      <c r="E80" s="1" t="s">
        <v>1211</v>
      </c>
      <c r="F80" s="1" t="s">
        <v>456</v>
      </c>
      <c r="G80" s="1" t="s">
        <v>457</v>
      </c>
      <c r="H80" s="1" t="s">
        <v>458</v>
      </c>
      <c r="I80" s="1" t="s">
        <v>810</v>
      </c>
      <c r="J80" s="1" t="s">
        <v>1212</v>
      </c>
      <c r="K80" s="1" t="s">
        <v>744</v>
      </c>
    </row>
    <row r="81" spans="1:11" ht="15.75" customHeight="1" x14ac:dyDescent="0.25">
      <c r="A81" s="1">
        <v>39.416235</v>
      </c>
      <c r="B81" s="1">
        <v>-77.445524699999993</v>
      </c>
      <c r="C81" s="1" t="s">
        <v>459</v>
      </c>
      <c r="D81" s="1" t="s">
        <v>1086</v>
      </c>
      <c r="E81" s="1" t="s">
        <v>1213</v>
      </c>
      <c r="F81" s="1" t="s">
        <v>460</v>
      </c>
      <c r="G81" s="1" t="s">
        <v>461</v>
      </c>
      <c r="H81" s="1"/>
      <c r="I81" s="1" t="s">
        <v>794</v>
      </c>
      <c r="J81" s="1" t="s">
        <v>1214</v>
      </c>
      <c r="K81" s="1" t="s">
        <v>744</v>
      </c>
    </row>
    <row r="82" spans="1:11" ht="15.75" customHeight="1" x14ac:dyDescent="0.25">
      <c r="A82" s="1">
        <v>39.32472104</v>
      </c>
      <c r="B82" s="1">
        <v>-77.354526019999994</v>
      </c>
      <c r="C82" s="1" t="s">
        <v>462</v>
      </c>
      <c r="D82" s="1" t="s">
        <v>1150</v>
      </c>
      <c r="E82" s="1" t="s">
        <v>1215</v>
      </c>
      <c r="F82" s="1" t="s">
        <v>375</v>
      </c>
      <c r="G82" s="1" t="s">
        <v>463</v>
      </c>
      <c r="H82" s="1" t="s">
        <v>464</v>
      </c>
      <c r="I82" s="1" t="s">
        <v>794</v>
      </c>
      <c r="J82" s="1" t="s">
        <v>1216</v>
      </c>
      <c r="K82" s="1" t="s">
        <v>744</v>
      </c>
    </row>
    <row r="83" spans="1:11" ht="15.75" customHeight="1" x14ac:dyDescent="0.25">
      <c r="A83" s="1">
        <v>39.285645600000002</v>
      </c>
      <c r="B83" s="1">
        <v>-76.595969940000003</v>
      </c>
      <c r="C83" s="1" t="s">
        <v>465</v>
      </c>
      <c r="D83" s="1" t="s">
        <v>1217</v>
      </c>
      <c r="E83" s="1" t="s">
        <v>1218</v>
      </c>
      <c r="F83" s="1" t="s">
        <v>466</v>
      </c>
      <c r="G83" s="1" t="s">
        <v>467</v>
      </c>
      <c r="H83" s="1" t="s">
        <v>468</v>
      </c>
      <c r="I83" s="1" t="s">
        <v>759</v>
      </c>
      <c r="J83" s="1" t="s">
        <v>1219</v>
      </c>
      <c r="K83" s="1" t="s">
        <v>736</v>
      </c>
    </row>
    <row r="84" spans="1:11" ht="15.75" customHeight="1" x14ac:dyDescent="0.25">
      <c r="A84" s="1">
        <v>38.951946700000001</v>
      </c>
      <c r="B84" s="1">
        <v>-76.967788799999994</v>
      </c>
      <c r="C84" s="1" t="s">
        <v>469</v>
      </c>
      <c r="D84" s="1" t="s">
        <v>1003</v>
      </c>
      <c r="E84" s="1" t="s">
        <v>1220</v>
      </c>
      <c r="F84" s="1" t="s">
        <v>470</v>
      </c>
      <c r="G84" s="1" t="s">
        <v>471</v>
      </c>
      <c r="H84" s="1" t="s">
        <v>186</v>
      </c>
      <c r="I84" s="1" t="s">
        <v>820</v>
      </c>
      <c r="J84" s="1" t="s">
        <v>1221</v>
      </c>
      <c r="K84" s="1" t="s">
        <v>736</v>
      </c>
    </row>
    <row r="85" spans="1:11" ht="15.75" customHeight="1" x14ac:dyDescent="0.25">
      <c r="A85" s="1">
        <v>39.647649850000001</v>
      </c>
      <c r="B85" s="1">
        <v>-78.768958799999993</v>
      </c>
      <c r="C85" s="1" t="s">
        <v>472</v>
      </c>
      <c r="D85" s="1" t="s">
        <v>1222</v>
      </c>
      <c r="E85" s="1" t="s">
        <v>1223</v>
      </c>
      <c r="F85" s="1" t="s">
        <v>473</v>
      </c>
      <c r="G85" s="1" t="s">
        <v>474</v>
      </c>
      <c r="H85" s="1" t="s">
        <v>322</v>
      </c>
      <c r="I85" s="1" t="s">
        <v>749</v>
      </c>
      <c r="J85" s="1" t="s">
        <v>1224</v>
      </c>
      <c r="K85" s="1" t="s">
        <v>744</v>
      </c>
    </row>
    <row r="86" spans="1:11" ht="15.75" customHeight="1" x14ac:dyDescent="0.25">
      <c r="A86" s="1">
        <v>39.3837397</v>
      </c>
      <c r="B86" s="1">
        <v>-77.258081200000007</v>
      </c>
      <c r="C86" s="1" t="s">
        <v>475</v>
      </c>
      <c r="D86" s="1" t="s">
        <v>1091</v>
      </c>
      <c r="E86" s="1" t="s">
        <v>1225</v>
      </c>
      <c r="F86" s="1" t="s">
        <v>476</v>
      </c>
      <c r="G86" s="1" t="s">
        <v>477</v>
      </c>
      <c r="H86" s="1" t="s">
        <v>330</v>
      </c>
      <c r="I86" s="1" t="s">
        <v>794</v>
      </c>
      <c r="J86" s="1" t="s">
        <v>1226</v>
      </c>
      <c r="K86" s="1" t="s">
        <v>744</v>
      </c>
    </row>
    <row r="87" spans="1:11" ht="15.75" customHeight="1" x14ac:dyDescent="0.25">
      <c r="A87" s="1">
        <v>38.338519820000002</v>
      </c>
      <c r="B87" s="1">
        <v>-76.465864269999997</v>
      </c>
      <c r="C87" s="1" t="s">
        <v>478</v>
      </c>
      <c r="D87" s="1" t="s">
        <v>1227</v>
      </c>
      <c r="E87" s="1" t="s">
        <v>1228</v>
      </c>
      <c r="F87" s="1" t="s">
        <v>479</v>
      </c>
      <c r="G87" s="1" t="s">
        <v>480</v>
      </c>
      <c r="H87" s="1" t="s">
        <v>481</v>
      </c>
      <c r="I87" s="1" t="s">
        <v>946</v>
      </c>
      <c r="J87" s="1" t="s">
        <v>1229</v>
      </c>
      <c r="K87" s="1" t="s">
        <v>736</v>
      </c>
    </row>
    <row r="88" spans="1:11" ht="15.75" customHeight="1" x14ac:dyDescent="0.25">
      <c r="A88" s="1">
        <v>39.276945650000002</v>
      </c>
      <c r="B88" s="1">
        <v>-76.83172888</v>
      </c>
      <c r="C88" s="1" t="s">
        <v>482</v>
      </c>
      <c r="D88" s="1" t="s">
        <v>1230</v>
      </c>
      <c r="E88" s="1" t="s">
        <v>1231</v>
      </c>
      <c r="F88" s="1" t="s">
        <v>483</v>
      </c>
      <c r="G88" s="1" t="s">
        <v>484</v>
      </c>
      <c r="H88" s="1" t="s">
        <v>485</v>
      </c>
      <c r="I88" s="1" t="s">
        <v>804</v>
      </c>
      <c r="J88" s="1" t="s">
        <v>1232</v>
      </c>
      <c r="K88" s="1" t="s">
        <v>744</v>
      </c>
    </row>
    <row r="89" spans="1:11" ht="15.75" customHeight="1" x14ac:dyDescent="0.25">
      <c r="A89" s="1">
        <v>38.587343730000001</v>
      </c>
      <c r="B89" s="1">
        <v>-76.937857559999998</v>
      </c>
      <c r="C89" s="1" t="s">
        <v>486</v>
      </c>
      <c r="D89" s="1" t="s">
        <v>1233</v>
      </c>
      <c r="E89" s="1" t="s">
        <v>1234</v>
      </c>
      <c r="F89" s="1" t="s">
        <v>487</v>
      </c>
      <c r="G89" s="1" t="s">
        <v>488</v>
      </c>
      <c r="H89" s="1" t="s">
        <v>489</v>
      </c>
      <c r="I89" s="1" t="s">
        <v>788</v>
      </c>
      <c r="J89" s="1" t="s">
        <v>1235</v>
      </c>
      <c r="K89" s="1" t="s">
        <v>736</v>
      </c>
    </row>
    <row r="90" spans="1:11" ht="15.75" customHeight="1" x14ac:dyDescent="0.25">
      <c r="A90" s="1">
        <v>39.39706984</v>
      </c>
      <c r="B90" s="1">
        <v>-76.566756299999994</v>
      </c>
      <c r="C90" s="1" t="s">
        <v>490</v>
      </c>
      <c r="D90" s="1" t="s">
        <v>1024</v>
      </c>
      <c r="E90" s="1" t="s">
        <v>1236</v>
      </c>
      <c r="F90" s="1" t="s">
        <v>491</v>
      </c>
      <c r="G90" s="1" t="s">
        <v>492</v>
      </c>
      <c r="H90" s="1" t="s">
        <v>493</v>
      </c>
      <c r="I90" s="1" t="s">
        <v>772</v>
      </c>
      <c r="J90" s="1" t="s">
        <v>1237</v>
      </c>
      <c r="K90" s="1" t="s">
        <v>736</v>
      </c>
    </row>
    <row r="91" spans="1:11" ht="15.75" customHeight="1" x14ac:dyDescent="0.25">
      <c r="A91" s="1">
        <v>39.4766926</v>
      </c>
      <c r="B91" s="1">
        <v>-76.642399400000002</v>
      </c>
      <c r="C91" s="1" t="s">
        <v>494</v>
      </c>
      <c r="D91" s="1" t="s">
        <v>1238</v>
      </c>
      <c r="E91" s="1" t="s">
        <v>1239</v>
      </c>
      <c r="F91" s="1" t="s">
        <v>495</v>
      </c>
      <c r="G91" s="1" t="s">
        <v>496</v>
      </c>
      <c r="H91" s="1"/>
      <c r="I91" s="1" t="s">
        <v>772</v>
      </c>
      <c r="J91" s="1" t="s">
        <v>1240</v>
      </c>
      <c r="K91" s="1" t="s">
        <v>736</v>
      </c>
    </row>
    <row r="92" spans="1:11" ht="15.75" customHeight="1" x14ac:dyDescent="0.25">
      <c r="A92" s="1">
        <v>39.27917995</v>
      </c>
      <c r="B92" s="1">
        <v>-76.862735409999999</v>
      </c>
      <c r="C92" s="1" t="s">
        <v>497</v>
      </c>
      <c r="D92" s="1" t="s">
        <v>1061</v>
      </c>
      <c r="E92" s="1" t="s">
        <v>1241</v>
      </c>
      <c r="F92" s="1" t="s">
        <v>498</v>
      </c>
      <c r="G92" s="1" t="s">
        <v>499</v>
      </c>
      <c r="H92" s="1" t="s">
        <v>257</v>
      </c>
      <c r="I92" s="1" t="s">
        <v>804</v>
      </c>
      <c r="J92" s="1" t="s">
        <v>1242</v>
      </c>
      <c r="K92" s="1" t="s">
        <v>744</v>
      </c>
    </row>
    <row r="93" spans="1:11" ht="15.75" customHeight="1" x14ac:dyDescent="0.25">
      <c r="A93" s="1">
        <v>39.312782769999998</v>
      </c>
      <c r="B93" s="1">
        <v>-76.757445950000005</v>
      </c>
      <c r="C93" s="1" t="s">
        <v>500</v>
      </c>
      <c r="D93" s="1" t="s">
        <v>1006</v>
      </c>
      <c r="E93" s="1" t="s">
        <v>1243</v>
      </c>
      <c r="F93" s="1" t="s">
        <v>501</v>
      </c>
      <c r="G93" s="1" t="s">
        <v>502</v>
      </c>
      <c r="H93" s="1" t="s">
        <v>503</v>
      </c>
      <c r="I93" s="1" t="s">
        <v>772</v>
      </c>
      <c r="J93" s="1" t="s">
        <v>1244</v>
      </c>
      <c r="K93" s="1" t="s">
        <v>736</v>
      </c>
    </row>
    <row r="94" spans="1:11" ht="15.75" customHeight="1" x14ac:dyDescent="0.25">
      <c r="A94" s="1">
        <v>39.091699699999999</v>
      </c>
      <c r="B94" s="1">
        <v>-76.8561397</v>
      </c>
      <c r="C94" s="1" t="s">
        <v>504</v>
      </c>
      <c r="D94" s="1" t="s">
        <v>1061</v>
      </c>
      <c r="E94" s="1" t="s">
        <v>1245</v>
      </c>
      <c r="F94" s="1" t="s">
        <v>505</v>
      </c>
      <c r="G94" s="1" t="s">
        <v>506</v>
      </c>
      <c r="H94" s="1" t="s">
        <v>257</v>
      </c>
      <c r="I94" s="1" t="s">
        <v>820</v>
      </c>
      <c r="J94" s="1" t="s">
        <v>1246</v>
      </c>
      <c r="K94" s="1" t="s">
        <v>736</v>
      </c>
    </row>
    <row r="95" spans="1:11" ht="15.75" customHeight="1" x14ac:dyDescent="0.25">
      <c r="A95" s="1">
        <v>39.015749100000001</v>
      </c>
      <c r="B95" s="1">
        <v>-76.698211700000002</v>
      </c>
      <c r="C95" s="1" t="s">
        <v>507</v>
      </c>
      <c r="D95" s="1" t="s">
        <v>1061</v>
      </c>
      <c r="E95" s="1" t="s">
        <v>1247</v>
      </c>
      <c r="F95" s="1" t="s">
        <v>508</v>
      </c>
      <c r="G95" s="1" t="s">
        <v>509</v>
      </c>
      <c r="H95" s="1" t="s">
        <v>257</v>
      </c>
      <c r="I95" s="1" t="s">
        <v>751</v>
      </c>
      <c r="J95" s="1" t="s">
        <v>1248</v>
      </c>
      <c r="K95" s="1" t="s">
        <v>854</v>
      </c>
    </row>
    <row r="96" spans="1:11" ht="15.75" customHeight="1" x14ac:dyDescent="0.25">
      <c r="A96" s="1">
        <v>39.103424599999997</v>
      </c>
      <c r="B96" s="1">
        <v>-76.843950849999999</v>
      </c>
      <c r="C96" s="1" t="s">
        <v>510</v>
      </c>
      <c r="D96" s="1" t="s">
        <v>1033</v>
      </c>
      <c r="E96" s="1" t="s">
        <v>1249</v>
      </c>
      <c r="F96" s="1" t="s">
        <v>218</v>
      </c>
      <c r="G96" s="1" t="s">
        <v>511</v>
      </c>
      <c r="H96" s="1" t="s">
        <v>220</v>
      </c>
      <c r="I96" s="1" t="s">
        <v>820</v>
      </c>
      <c r="J96" s="1" t="s">
        <v>1250</v>
      </c>
      <c r="K96" s="1" t="s">
        <v>736</v>
      </c>
    </row>
    <row r="97" spans="1:11" ht="15.75" customHeight="1" x14ac:dyDescent="0.25">
      <c r="A97" s="1">
        <v>39.119532829999997</v>
      </c>
      <c r="B97" s="1">
        <v>-76.635687009999998</v>
      </c>
      <c r="C97" s="1" t="s">
        <v>512</v>
      </c>
      <c r="D97" s="1" t="s">
        <v>1033</v>
      </c>
      <c r="E97" s="1" t="s">
        <v>1251</v>
      </c>
      <c r="F97" s="1" t="s">
        <v>218</v>
      </c>
      <c r="G97" s="1" t="s">
        <v>513</v>
      </c>
      <c r="H97" s="1" t="s">
        <v>220</v>
      </c>
      <c r="I97" s="1" t="s">
        <v>751</v>
      </c>
      <c r="J97" s="1" t="s">
        <v>1252</v>
      </c>
      <c r="K97" s="1" t="s">
        <v>854</v>
      </c>
    </row>
    <row r="98" spans="1:11" ht="15.75" customHeight="1" x14ac:dyDescent="0.25">
      <c r="A98" s="1">
        <v>39.627282049999998</v>
      </c>
      <c r="B98" s="1">
        <v>-77.773405199999999</v>
      </c>
      <c r="C98" s="1" t="s">
        <v>516</v>
      </c>
      <c r="D98" s="1" t="s">
        <v>1253</v>
      </c>
      <c r="E98" s="1" t="s">
        <v>1254</v>
      </c>
      <c r="F98" s="1" t="s">
        <v>517</v>
      </c>
      <c r="G98" s="1" t="s">
        <v>518</v>
      </c>
      <c r="H98" s="1" t="s">
        <v>518</v>
      </c>
      <c r="I98" s="1" t="s">
        <v>837</v>
      </c>
      <c r="J98" s="1" t="s">
        <v>1255</v>
      </c>
      <c r="K98" s="1" t="s">
        <v>744</v>
      </c>
    </row>
    <row r="99" spans="1:11" ht="15.75" customHeight="1" x14ac:dyDescent="0.25">
      <c r="A99" s="1">
        <v>39.27622101</v>
      </c>
      <c r="B99" s="1">
        <v>-76.568826599999994</v>
      </c>
      <c r="C99" s="1" t="s">
        <v>521</v>
      </c>
      <c r="D99" s="1" t="s">
        <v>1256</v>
      </c>
      <c r="E99" s="1" t="s">
        <v>1257</v>
      </c>
      <c r="F99" s="1" t="s">
        <v>522</v>
      </c>
      <c r="G99" s="1" t="s">
        <v>523</v>
      </c>
      <c r="H99" s="1" t="s">
        <v>524</v>
      </c>
      <c r="I99" s="1" t="s">
        <v>759</v>
      </c>
      <c r="J99" s="1" t="s">
        <v>1258</v>
      </c>
      <c r="K99" s="1" t="s">
        <v>736</v>
      </c>
    </row>
    <row r="100" spans="1:11" ht="15.75" customHeight="1" x14ac:dyDescent="0.25">
      <c r="A100" s="1">
        <v>38.817796950000002</v>
      </c>
      <c r="B100" s="1">
        <v>-76.841778570000002</v>
      </c>
      <c r="C100" s="1" t="s">
        <v>527</v>
      </c>
      <c r="D100" s="1" t="s">
        <v>1113</v>
      </c>
      <c r="E100" s="1" t="s">
        <v>1259</v>
      </c>
      <c r="F100" s="1" t="s">
        <v>324</v>
      </c>
      <c r="G100" s="1" t="s">
        <v>528</v>
      </c>
      <c r="H100" s="1" t="s">
        <v>326</v>
      </c>
      <c r="I100" s="1" t="s">
        <v>820</v>
      </c>
      <c r="J100" s="1" t="s">
        <v>1260</v>
      </c>
      <c r="K100" s="1" t="s">
        <v>736</v>
      </c>
    </row>
    <row r="101" spans="1:11" ht="15.75" customHeight="1" x14ac:dyDescent="0.25">
      <c r="A101" s="1">
        <v>39.299499869999998</v>
      </c>
      <c r="B101" s="1">
        <v>-76.620053189999993</v>
      </c>
      <c r="C101" s="1" t="s">
        <v>531</v>
      </c>
      <c r="D101" s="1" t="s">
        <v>1205</v>
      </c>
      <c r="E101" s="1" t="s">
        <v>1261</v>
      </c>
      <c r="F101" s="1" t="s">
        <v>532</v>
      </c>
      <c r="G101" s="1" t="s">
        <v>533</v>
      </c>
      <c r="H101" s="1" t="s">
        <v>534</v>
      </c>
      <c r="I101" s="1" t="s">
        <v>759</v>
      </c>
      <c r="J101" s="1" t="s">
        <v>1262</v>
      </c>
      <c r="K101" s="1" t="s">
        <v>736</v>
      </c>
    </row>
    <row r="102" spans="1:11" ht="15.75" customHeight="1" x14ac:dyDescent="0.25">
      <c r="A102" s="1">
        <v>39.258648219999998</v>
      </c>
      <c r="B102" s="1">
        <v>-75.836918060000002</v>
      </c>
      <c r="C102" s="1" t="s">
        <v>537</v>
      </c>
      <c r="D102" s="1" t="s">
        <v>1263</v>
      </c>
      <c r="E102" s="1" t="s">
        <v>1264</v>
      </c>
      <c r="F102" s="1" t="s">
        <v>538</v>
      </c>
      <c r="G102" s="1" t="s">
        <v>539</v>
      </c>
      <c r="H102" s="1" t="s">
        <v>539</v>
      </c>
      <c r="I102" s="1" t="s">
        <v>807</v>
      </c>
      <c r="J102" s="1" t="s">
        <v>1265</v>
      </c>
      <c r="K102" s="1" t="s">
        <v>854</v>
      </c>
    </row>
    <row r="103" spans="1:11" ht="15.75" customHeight="1" x14ac:dyDescent="0.25">
      <c r="A103" s="1">
        <v>39.390145939999996</v>
      </c>
      <c r="B103" s="1">
        <v>-76.741439099999994</v>
      </c>
      <c r="C103" s="1" t="s">
        <v>542</v>
      </c>
      <c r="D103" s="1" t="s">
        <v>1160</v>
      </c>
      <c r="E103" s="1" t="s">
        <v>1266</v>
      </c>
      <c r="F103" s="1" t="s">
        <v>543</v>
      </c>
      <c r="G103" s="1" t="s">
        <v>544</v>
      </c>
      <c r="H103" s="1" t="s">
        <v>545</v>
      </c>
      <c r="I103" s="1" t="s">
        <v>772</v>
      </c>
      <c r="J103" s="1" t="s">
        <v>1267</v>
      </c>
      <c r="K103" s="1" t="s">
        <v>736</v>
      </c>
    </row>
    <row r="104" spans="1:11" ht="15.75" customHeight="1" x14ac:dyDescent="0.25">
      <c r="A104" s="1">
        <v>38.697241529999999</v>
      </c>
      <c r="B104" s="1">
        <v>-75.785928369999993</v>
      </c>
      <c r="C104" s="1" t="s">
        <v>548</v>
      </c>
      <c r="D104" s="1" t="s">
        <v>1268</v>
      </c>
      <c r="E104" s="1" t="s">
        <v>1269</v>
      </c>
      <c r="F104" s="1" t="s">
        <v>549</v>
      </c>
      <c r="G104" s="1" t="s">
        <v>550</v>
      </c>
      <c r="H104" s="1" t="s">
        <v>550</v>
      </c>
      <c r="I104" s="1" t="s">
        <v>779</v>
      </c>
      <c r="J104" s="1" t="s">
        <v>1270</v>
      </c>
      <c r="K104" s="1" t="s">
        <v>854</v>
      </c>
    </row>
    <row r="105" spans="1:11" ht="15.75" customHeight="1" x14ac:dyDescent="0.25">
      <c r="A105" s="1">
        <v>39.399421099999998</v>
      </c>
      <c r="B105" s="1">
        <v>-76.600992000000005</v>
      </c>
      <c r="C105" s="1" t="s">
        <v>553</v>
      </c>
      <c r="D105" s="1" t="s">
        <v>1271</v>
      </c>
      <c r="E105" s="1" t="s">
        <v>1272</v>
      </c>
      <c r="F105" s="1" t="s">
        <v>554</v>
      </c>
      <c r="G105" s="1" t="s">
        <v>555</v>
      </c>
      <c r="H105" s="1" t="s">
        <v>555</v>
      </c>
      <c r="I105" s="1" t="s">
        <v>772</v>
      </c>
      <c r="J105" s="1" t="s">
        <v>1273</v>
      </c>
      <c r="K105" s="1" t="s">
        <v>736</v>
      </c>
    </row>
    <row r="106" spans="1:11" ht="15.75" customHeight="1" x14ac:dyDescent="0.25">
      <c r="A106" s="1">
        <v>38.356372909999997</v>
      </c>
      <c r="B106" s="1">
        <v>-75.599668629999996</v>
      </c>
      <c r="C106" s="1" t="s">
        <v>558</v>
      </c>
      <c r="D106" s="1" t="s">
        <v>1274</v>
      </c>
      <c r="E106" s="1" t="s">
        <v>1275</v>
      </c>
      <c r="F106" s="1" t="s">
        <v>559</v>
      </c>
      <c r="G106" s="1" t="s">
        <v>560</v>
      </c>
      <c r="H106" s="1" t="s">
        <v>560</v>
      </c>
      <c r="I106" s="1" t="s">
        <v>841</v>
      </c>
      <c r="J106" s="1" t="s">
        <v>1276</v>
      </c>
      <c r="K106" s="1" t="s">
        <v>854</v>
      </c>
    </row>
    <row r="107" spans="1:11" ht="15.75" customHeight="1" x14ac:dyDescent="0.25">
      <c r="A107" s="1">
        <v>39.598384024388402</v>
      </c>
      <c r="B107" s="1">
        <v>-77.728838975415002</v>
      </c>
      <c r="C107" s="1" t="s">
        <v>563</v>
      </c>
      <c r="D107" s="1" t="s">
        <v>1277</v>
      </c>
      <c r="E107" s="1" t="s">
        <v>1278</v>
      </c>
      <c r="F107" s="1" t="s">
        <v>564</v>
      </c>
      <c r="G107" s="1" t="s">
        <v>565</v>
      </c>
      <c r="H107" s="1" t="s">
        <v>566</v>
      </c>
      <c r="I107" s="1" t="s">
        <v>837</v>
      </c>
      <c r="J107" s="1" t="s">
        <v>1279</v>
      </c>
      <c r="K107" s="1" t="s">
        <v>744</v>
      </c>
    </row>
    <row r="108" spans="1:11" ht="15.75" customHeight="1" x14ac:dyDescent="0.25">
      <c r="A108" s="1">
        <v>39.422479727967897</v>
      </c>
      <c r="B108" s="1">
        <v>-76.996333141343797</v>
      </c>
      <c r="C108" s="1" t="s">
        <v>569</v>
      </c>
      <c r="D108" s="1" t="s">
        <v>1280</v>
      </c>
      <c r="E108" s="1" t="s">
        <v>1281</v>
      </c>
      <c r="F108" s="1" t="s">
        <v>570</v>
      </c>
      <c r="G108" s="1" t="s">
        <v>571</v>
      </c>
      <c r="H108" s="1" t="s">
        <v>571</v>
      </c>
      <c r="I108" s="1" t="s">
        <v>781</v>
      </c>
      <c r="J108" s="1" t="s">
        <v>1282</v>
      </c>
      <c r="K108" s="1" t="s">
        <v>736</v>
      </c>
    </row>
    <row r="109" spans="1:11" ht="15.75" customHeight="1" x14ac:dyDescent="0.25">
      <c r="A109" s="1">
        <v>38.935030567895197</v>
      </c>
      <c r="B109" s="1">
        <v>-76.567815466116997</v>
      </c>
      <c r="C109" s="1" t="s">
        <v>572</v>
      </c>
      <c r="D109" s="1" t="s">
        <v>1283</v>
      </c>
      <c r="E109" s="1" t="s">
        <v>1284</v>
      </c>
      <c r="F109" s="1" t="s">
        <v>573</v>
      </c>
      <c r="G109" s="1" t="s">
        <v>574</v>
      </c>
      <c r="H109" s="1" t="s">
        <v>574</v>
      </c>
      <c r="I109" s="1" t="s">
        <v>751</v>
      </c>
      <c r="J109" s="1" t="s">
        <v>1285</v>
      </c>
      <c r="K109" s="1" t="s">
        <v>854</v>
      </c>
    </row>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1000"/>
  <sheetViews>
    <sheetView workbookViewId="0">
      <pane ySplit="1" topLeftCell="A2" activePane="bottomLeft" state="frozen"/>
      <selection pane="bottomLeft" activeCell="B3" sqref="B3"/>
    </sheetView>
  </sheetViews>
  <sheetFormatPr defaultColWidth="11.25" defaultRowHeight="15" customHeight="1" x14ac:dyDescent="0.25"/>
  <cols>
    <col min="1" max="1" width="19" customWidth="1"/>
    <col min="2" max="2" width="24.625" customWidth="1"/>
    <col min="3" max="26" width="11" customWidth="1"/>
  </cols>
  <sheetData>
    <row r="1" spans="1:2" ht="15.75" customHeight="1" x14ac:dyDescent="0.25">
      <c r="A1" s="1" t="s">
        <v>1286</v>
      </c>
      <c r="B1" s="1" t="s">
        <v>1287</v>
      </c>
    </row>
    <row r="2" spans="1:2" ht="15.75" customHeight="1" x14ac:dyDescent="0.25">
      <c r="A2" s="1" t="s">
        <v>810</v>
      </c>
      <c r="B2" s="1">
        <f>COUNTIF('Dispensaries Address Data'!I:I,'Dispensaries by County'!$A2)</f>
        <v>18</v>
      </c>
    </row>
    <row r="3" spans="1:2" ht="15.75" customHeight="1" x14ac:dyDescent="0.25">
      <c r="A3" s="1" t="s">
        <v>772</v>
      </c>
      <c r="B3" s="1">
        <f>COUNTIF('Dispensaries Address Data'!I:I,'Dispensaries by County'!$A3)</f>
        <v>18</v>
      </c>
    </row>
    <row r="4" spans="1:2" ht="15.75" customHeight="1" x14ac:dyDescent="0.25">
      <c r="A4" s="1" t="s">
        <v>759</v>
      </c>
      <c r="B4" s="1">
        <f>COUNTIF('Dispensaries Address Data'!I:I,'Dispensaries by County'!$A4)</f>
        <v>11</v>
      </c>
    </row>
    <row r="5" spans="1:2" ht="15.75" customHeight="1" x14ac:dyDescent="0.25">
      <c r="A5" s="1" t="s">
        <v>820</v>
      </c>
      <c r="B5" s="1">
        <f>COUNTIF('Dispensaries Address Data'!I:I,'Dispensaries by County'!$A5)</f>
        <v>11</v>
      </c>
    </row>
    <row r="6" spans="1:2" ht="15.75" customHeight="1" x14ac:dyDescent="0.25">
      <c r="A6" s="1" t="s">
        <v>751</v>
      </c>
      <c r="B6" s="1">
        <f>COUNTIF('Dispensaries Address Data'!I:I,'Dispensaries by County'!$A6)</f>
        <v>10</v>
      </c>
    </row>
    <row r="7" spans="1:2" ht="15.75" customHeight="1" x14ac:dyDescent="0.25">
      <c r="A7" s="1" t="s">
        <v>804</v>
      </c>
      <c r="B7" s="1">
        <f>COUNTIF('Dispensaries Address Data'!I:I,'Dispensaries by County'!$A7)</f>
        <v>7</v>
      </c>
    </row>
    <row r="8" spans="1:2" ht="15.75" customHeight="1" x14ac:dyDescent="0.25">
      <c r="A8" s="1" t="s">
        <v>794</v>
      </c>
      <c r="B8" s="1">
        <f>COUNTIF('Dispensaries Address Data'!I:I,'Dispensaries by County'!$A8)</f>
        <v>6</v>
      </c>
    </row>
    <row r="9" spans="1:2" ht="15.75" customHeight="1" x14ac:dyDescent="0.25">
      <c r="A9" s="1" t="s">
        <v>799</v>
      </c>
      <c r="B9" s="1">
        <f>COUNTIF('Dispensaries Address Data'!I:I,'Dispensaries by County'!$A9)</f>
        <v>4</v>
      </c>
    </row>
    <row r="10" spans="1:2" ht="15.75" customHeight="1" x14ac:dyDescent="0.25">
      <c r="A10" s="1" t="s">
        <v>788</v>
      </c>
      <c r="B10" s="1">
        <f>COUNTIF('Dispensaries Address Data'!I:I,'Dispensaries by County'!$A10)</f>
        <v>3</v>
      </c>
    </row>
    <row r="11" spans="1:2" ht="15.75" customHeight="1" x14ac:dyDescent="0.25">
      <c r="A11" s="1" t="s">
        <v>837</v>
      </c>
      <c r="B11" s="1">
        <f>COUNTIF('Dispensaries Address Data'!I:I,'Dispensaries by County'!$A11)</f>
        <v>3</v>
      </c>
    </row>
    <row r="12" spans="1:2" ht="15.75" customHeight="1" x14ac:dyDescent="0.25">
      <c r="A12" s="1" t="s">
        <v>749</v>
      </c>
      <c r="B12" s="1">
        <f>COUNTIF('Dispensaries Address Data'!I:I,'Dispensaries by County'!$A12)</f>
        <v>2</v>
      </c>
    </row>
    <row r="13" spans="1:2" ht="15.75" customHeight="1" x14ac:dyDescent="0.25">
      <c r="A13" s="1" t="s">
        <v>781</v>
      </c>
      <c r="B13" s="1">
        <f>COUNTIF('Dispensaries Address Data'!I:I,'Dispensaries by County'!$A13)</f>
        <v>3</v>
      </c>
    </row>
    <row r="14" spans="1:2" ht="15.75" customHeight="1" x14ac:dyDescent="0.25">
      <c r="A14" s="1" t="s">
        <v>785</v>
      </c>
      <c r="B14" s="1">
        <f>COUNTIF('Dispensaries Address Data'!I:I,'Dispensaries by County'!$A14)</f>
        <v>2</v>
      </c>
    </row>
    <row r="15" spans="1:2" ht="15.75" customHeight="1" x14ac:dyDescent="0.25">
      <c r="A15" s="1" t="s">
        <v>844</v>
      </c>
      <c r="B15" s="1">
        <f>COUNTIF('Dispensaries Address Data'!I:I,'Dispensaries by County'!$A15)</f>
        <v>2</v>
      </c>
    </row>
    <row r="16" spans="1:2" ht="15.75" customHeight="1" x14ac:dyDescent="0.25">
      <c r="A16" s="1" t="s">
        <v>946</v>
      </c>
      <c r="B16" s="1">
        <f>COUNTIF('Dispensaries Address Data'!I:I,'Dispensaries by County'!$A16)</f>
        <v>1</v>
      </c>
    </row>
    <row r="17" spans="1:2" ht="15.75" customHeight="1" x14ac:dyDescent="0.25">
      <c r="A17" s="1" t="s">
        <v>791</v>
      </c>
      <c r="B17" s="1">
        <f>COUNTIF('Dispensaries Address Data'!I:I,'Dispensaries by County'!$A17)</f>
        <v>1</v>
      </c>
    </row>
    <row r="18" spans="1:2" ht="15.75" customHeight="1" x14ac:dyDescent="0.25">
      <c r="A18" s="1" t="s">
        <v>831</v>
      </c>
      <c r="B18" s="1">
        <f>COUNTIF('Dispensaries Address Data'!I:I,'Dispensaries by County'!$A18)</f>
        <v>1</v>
      </c>
    </row>
    <row r="19" spans="1:2" ht="15.75" customHeight="1" x14ac:dyDescent="0.25">
      <c r="A19" s="1" t="s">
        <v>835</v>
      </c>
      <c r="B19" s="1">
        <f>COUNTIF('Dispensaries Address Data'!I:I,'Dispensaries by County'!$A19)</f>
        <v>1</v>
      </c>
    </row>
    <row r="20" spans="1:2" ht="15.75" customHeight="1" x14ac:dyDescent="0.25">
      <c r="A20" s="1" t="s">
        <v>841</v>
      </c>
      <c r="B20" s="1">
        <f>COUNTIF('Dispensaries Address Data'!I:I,'Dispensaries by County'!$A20)</f>
        <v>2</v>
      </c>
    </row>
    <row r="21" spans="1:2" ht="15.75" customHeight="1" x14ac:dyDescent="0.25">
      <c r="A21" s="1" t="s">
        <v>779</v>
      </c>
      <c r="B21" s="1">
        <f>COUNTIF('Dispensaries Address Data'!I:I,'Dispensaries by County'!$A21)</f>
        <v>1</v>
      </c>
    </row>
    <row r="22" spans="1:2" ht="15.75" customHeight="1" x14ac:dyDescent="0.25">
      <c r="A22" s="1" t="s">
        <v>807</v>
      </c>
      <c r="B22" s="1">
        <f>COUNTIF('Dispensaries Address Data'!I:I,'Dispensaries by County'!$A22)</f>
        <v>1</v>
      </c>
    </row>
    <row r="23" spans="1:2" ht="15.75" customHeight="1" x14ac:dyDescent="0.25">
      <c r="A23" s="1" t="s">
        <v>797</v>
      </c>
      <c r="B23" s="1">
        <f>COUNTIF('Dispensaries Address Data'!I:I,'Dispensaries by County'!$A23)</f>
        <v>0</v>
      </c>
    </row>
    <row r="24" spans="1:2" ht="15.75" customHeight="1" x14ac:dyDescent="0.25">
      <c r="A24" s="1" t="s">
        <v>833</v>
      </c>
      <c r="B24" s="1">
        <f>COUNTIF('Dispensaries Address Data'!I:I,'Dispensaries by County'!$A24)</f>
        <v>0</v>
      </c>
    </row>
    <row r="25" spans="1:2" ht="15.75" customHeight="1" x14ac:dyDescent="0.25">
      <c r="A25" s="1" t="s">
        <v>949</v>
      </c>
      <c r="B25" s="1">
        <f>COUNTIF('Dispensaries Address Data'!I:I,'Dispensaries by County'!$A25)</f>
        <v>0</v>
      </c>
    </row>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1000"/>
  <sheetViews>
    <sheetView workbookViewId="0">
      <pane ySplit="1" topLeftCell="A2" activePane="bottomLeft" state="frozen"/>
      <selection pane="bottomLeft" activeCell="B3" sqref="B3"/>
    </sheetView>
  </sheetViews>
  <sheetFormatPr defaultColWidth="11.25" defaultRowHeight="15" customHeight="1" x14ac:dyDescent="0.25"/>
  <cols>
    <col min="1" max="1" width="11" customWidth="1"/>
    <col min="2" max="2" width="20" customWidth="1"/>
    <col min="3" max="26" width="11" customWidth="1"/>
  </cols>
  <sheetData>
    <row r="1" spans="1:2" ht="15.75" customHeight="1" x14ac:dyDescent="0.25">
      <c r="A1" s="13" t="s">
        <v>3</v>
      </c>
      <c r="B1" s="1" t="s">
        <v>1288</v>
      </c>
    </row>
    <row r="2" spans="1:2" ht="15.75" customHeight="1" x14ac:dyDescent="0.25">
      <c r="A2" s="13">
        <v>44927</v>
      </c>
      <c r="B2" s="15">
        <v>60752</v>
      </c>
    </row>
    <row r="3" spans="1:2" ht="15.75" customHeight="1" x14ac:dyDescent="0.25">
      <c r="A3" s="13">
        <v>44958</v>
      </c>
      <c r="B3" s="15">
        <v>54617</v>
      </c>
    </row>
    <row r="4" spans="1:2" ht="15.75" customHeight="1" x14ac:dyDescent="0.25">
      <c r="A4" s="13">
        <v>44986</v>
      </c>
      <c r="B4" s="15">
        <v>64077</v>
      </c>
    </row>
    <row r="5" spans="1:2" ht="15.75" customHeight="1" x14ac:dyDescent="0.25">
      <c r="A5" s="13">
        <v>45017</v>
      </c>
      <c r="B5" s="15">
        <v>51431</v>
      </c>
    </row>
    <row r="6" spans="1:2" ht="15.75" customHeight="1" x14ac:dyDescent="0.25">
      <c r="A6" s="13">
        <v>45047</v>
      </c>
      <c r="B6" s="15">
        <v>63592</v>
      </c>
    </row>
    <row r="7" spans="1:2" ht="15.75" customHeight="1" x14ac:dyDescent="0.25">
      <c r="A7" s="13">
        <v>45078</v>
      </c>
      <c r="B7" s="15">
        <v>61688</v>
      </c>
    </row>
    <row r="8" spans="1:2" ht="15.75" customHeight="1" x14ac:dyDescent="0.25">
      <c r="A8" s="13">
        <v>45108</v>
      </c>
      <c r="B8" s="15">
        <v>72403</v>
      </c>
    </row>
    <row r="9" spans="1:2" ht="15.75" customHeight="1" x14ac:dyDescent="0.25">
      <c r="A9" s="13">
        <v>45139</v>
      </c>
      <c r="B9" s="15">
        <v>79199</v>
      </c>
    </row>
    <row r="10" spans="1:2" ht="15.75" customHeight="1" x14ac:dyDescent="0.25">
      <c r="A10" s="13">
        <v>45170</v>
      </c>
      <c r="B10" s="15">
        <v>69717</v>
      </c>
    </row>
    <row r="11" spans="1:2" ht="15.75" customHeight="1" x14ac:dyDescent="0.25">
      <c r="A11" s="13">
        <v>45200</v>
      </c>
      <c r="B11" s="15">
        <v>104534</v>
      </c>
    </row>
    <row r="12" spans="1:2" ht="15.75" customHeight="1" x14ac:dyDescent="0.25">
      <c r="A12" s="13">
        <v>45231</v>
      </c>
      <c r="B12" s="15">
        <v>74360</v>
      </c>
    </row>
    <row r="13" spans="1:2" ht="15.75" customHeight="1" x14ac:dyDescent="0.25">
      <c r="A13" s="13">
        <v>45261</v>
      </c>
      <c r="B13" s="15">
        <v>70529</v>
      </c>
    </row>
    <row r="14" spans="1:2" ht="15.75" customHeight="1" x14ac:dyDescent="0.25">
      <c r="A14" s="13">
        <v>45292</v>
      </c>
      <c r="B14" s="15">
        <v>52353</v>
      </c>
    </row>
    <row r="15" spans="1:2" ht="15.75" customHeight="1" x14ac:dyDescent="0.25">
      <c r="A15" s="13">
        <v>45323</v>
      </c>
      <c r="B15" s="15">
        <v>46802</v>
      </c>
    </row>
    <row r="16" spans="1:2" ht="15.75" customHeight="1" x14ac:dyDescent="0.25">
      <c r="A16" s="13">
        <v>45352</v>
      </c>
      <c r="B16" s="15">
        <v>51386</v>
      </c>
    </row>
    <row r="17" spans="1:2" ht="15.75" customHeight="1" x14ac:dyDescent="0.25">
      <c r="A17" s="13">
        <v>45383</v>
      </c>
      <c r="B17" s="15">
        <v>63834</v>
      </c>
    </row>
    <row r="18" spans="1:2" ht="15.75" customHeight="1" x14ac:dyDescent="0.25">
      <c r="A18" s="13">
        <v>45413</v>
      </c>
      <c r="B18" s="15">
        <v>48521</v>
      </c>
    </row>
    <row r="19" spans="1:2" ht="15.75" customHeight="1" x14ac:dyDescent="0.25">
      <c r="A19" s="13">
        <v>45444</v>
      </c>
      <c r="B19" s="15">
        <v>48920</v>
      </c>
    </row>
    <row r="20" spans="1:2" ht="15.75" customHeight="1" x14ac:dyDescent="0.25">
      <c r="A20" s="13">
        <v>45474</v>
      </c>
      <c r="B20" s="15">
        <v>76594</v>
      </c>
    </row>
    <row r="21" spans="1:2" ht="15.75" customHeight="1" x14ac:dyDescent="0.25">
      <c r="A21" s="13">
        <v>45505</v>
      </c>
      <c r="B21" s="15">
        <v>60348</v>
      </c>
    </row>
    <row r="22" spans="1:2" ht="15.75" customHeight="1" x14ac:dyDescent="0.25">
      <c r="A22" s="13">
        <v>45536</v>
      </c>
      <c r="B22" s="15">
        <v>63962</v>
      </c>
    </row>
    <row r="23" spans="1:2" ht="15.75" customHeight="1" x14ac:dyDescent="0.25">
      <c r="A23" s="13">
        <v>45566</v>
      </c>
      <c r="B23" s="15">
        <v>76825</v>
      </c>
    </row>
    <row r="24" spans="1:2" ht="15.75" customHeight="1" x14ac:dyDescent="0.25">
      <c r="A24" s="13">
        <v>45597</v>
      </c>
      <c r="B24" s="15">
        <v>52766</v>
      </c>
    </row>
    <row r="25" spans="1:2" ht="15.75" customHeight="1" x14ac:dyDescent="0.25">
      <c r="A25" s="13">
        <v>45627</v>
      </c>
      <c r="B25" s="15">
        <v>60197</v>
      </c>
    </row>
    <row r="26" spans="1:2" ht="15.75" customHeight="1" x14ac:dyDescent="0.25">
      <c r="A26" s="13">
        <v>45658</v>
      </c>
      <c r="B26" s="15">
        <v>54680</v>
      </c>
    </row>
    <row r="27" spans="1:2" ht="15.75" customHeight="1" x14ac:dyDescent="0.25">
      <c r="A27" s="13">
        <v>45689</v>
      </c>
      <c r="B27" s="15">
        <v>47996</v>
      </c>
    </row>
    <row r="28" spans="1:2" ht="15.75" customHeight="1" x14ac:dyDescent="0.25">
      <c r="A28" s="13">
        <v>45717</v>
      </c>
      <c r="B28" s="15">
        <v>92379</v>
      </c>
    </row>
    <row r="29" spans="1:2" ht="15.75" customHeight="1" x14ac:dyDescent="0.25">
      <c r="A29" s="13">
        <v>45748</v>
      </c>
      <c r="B29" s="15">
        <v>99008</v>
      </c>
    </row>
    <row r="30" spans="1:2" ht="15.75" customHeight="1" x14ac:dyDescent="0.25">
      <c r="A30" s="13">
        <v>45778</v>
      </c>
      <c r="B30" s="15">
        <v>97449</v>
      </c>
    </row>
    <row r="31" spans="1:2" ht="15.75" customHeight="1" x14ac:dyDescent="0.25">
      <c r="A31" s="13">
        <v>45809</v>
      </c>
      <c r="B31" s="15">
        <v>104188</v>
      </c>
    </row>
    <row r="32" spans="1:2" ht="15.75" customHeight="1" x14ac:dyDescent="0.25">
      <c r="A32" s="13">
        <v>45839</v>
      </c>
      <c r="B32" s="1">
        <v>143246</v>
      </c>
    </row>
    <row r="33" spans="1:2" ht="15.75" customHeight="1" x14ac:dyDescent="0.25">
      <c r="A33" s="13">
        <v>45870</v>
      </c>
      <c r="B33" s="15">
        <v>91506</v>
      </c>
    </row>
    <row r="34" spans="1:2" ht="15.75" customHeight="1" x14ac:dyDescent="0.25">
      <c r="A34" s="13">
        <v>45901</v>
      </c>
      <c r="B34" s="15">
        <v>101462</v>
      </c>
    </row>
    <row r="35" spans="1:2" ht="15.75" customHeight="1" x14ac:dyDescent="0.25">
      <c r="A35" s="13">
        <v>45931</v>
      </c>
      <c r="B35" s="15">
        <v>118725</v>
      </c>
    </row>
    <row r="36" spans="1:2" ht="15.75" customHeight="1" x14ac:dyDescent="0.25"/>
    <row r="37" spans="1:2" ht="15.75" customHeight="1" x14ac:dyDescent="0.25"/>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1000"/>
  <sheetViews>
    <sheetView workbookViewId="0">
      <pane ySplit="1" topLeftCell="A2" activePane="bottomLeft" state="frozen"/>
      <selection pane="bottomLeft" activeCell="B3" sqref="B3"/>
    </sheetView>
  </sheetViews>
  <sheetFormatPr defaultColWidth="11.25" defaultRowHeight="15" customHeight="1" x14ac:dyDescent="0.25"/>
  <cols>
    <col min="1" max="1" width="14.625" customWidth="1"/>
    <col min="2" max="2" width="22.375" customWidth="1"/>
    <col min="3" max="26" width="11" customWidth="1"/>
  </cols>
  <sheetData>
    <row r="1" spans="1:2" ht="15.75" customHeight="1" x14ac:dyDescent="0.25">
      <c r="A1" s="13" t="s">
        <v>3</v>
      </c>
      <c r="B1" s="1" t="s">
        <v>1289</v>
      </c>
    </row>
    <row r="2" spans="1:2" ht="15.75" customHeight="1" x14ac:dyDescent="0.25">
      <c r="A2" s="13">
        <v>44927</v>
      </c>
      <c r="B2" s="22">
        <v>6252.09</v>
      </c>
    </row>
    <row r="3" spans="1:2" ht="15.75" customHeight="1" x14ac:dyDescent="0.25">
      <c r="A3" s="13">
        <v>44958</v>
      </c>
      <c r="B3" s="22">
        <v>8667.9500000000007</v>
      </c>
    </row>
    <row r="4" spans="1:2" ht="15.75" customHeight="1" x14ac:dyDescent="0.25">
      <c r="A4" s="13">
        <v>44986</v>
      </c>
      <c r="B4" s="22">
        <v>8234.41</v>
      </c>
    </row>
    <row r="5" spans="1:2" ht="15.75" customHeight="1" x14ac:dyDescent="0.25">
      <c r="A5" s="13">
        <v>45017</v>
      </c>
      <c r="B5" s="22">
        <v>8120.16</v>
      </c>
    </row>
    <row r="6" spans="1:2" ht="15.75" customHeight="1" x14ac:dyDescent="0.25">
      <c r="A6" s="13">
        <v>45047</v>
      </c>
      <c r="B6" s="22">
        <v>10697.01</v>
      </c>
    </row>
    <row r="7" spans="1:2" ht="15.75" customHeight="1" x14ac:dyDescent="0.25">
      <c r="A7" s="13">
        <v>45078</v>
      </c>
      <c r="B7" s="22">
        <v>12224.27</v>
      </c>
    </row>
    <row r="8" spans="1:2" ht="15.75" customHeight="1" x14ac:dyDescent="0.25">
      <c r="A8" s="13">
        <v>45108</v>
      </c>
      <c r="B8" s="22">
        <v>9404.75</v>
      </c>
    </row>
    <row r="9" spans="1:2" ht="15.75" customHeight="1" x14ac:dyDescent="0.25">
      <c r="A9" s="13">
        <v>45139</v>
      </c>
      <c r="B9" s="22">
        <v>12164.63</v>
      </c>
    </row>
    <row r="10" spans="1:2" ht="15.75" customHeight="1" x14ac:dyDescent="0.25">
      <c r="A10" s="13">
        <v>45170</v>
      </c>
      <c r="B10" s="22">
        <v>12465.49</v>
      </c>
    </row>
    <row r="11" spans="1:2" ht="15.75" customHeight="1" x14ac:dyDescent="0.25">
      <c r="A11" s="13">
        <v>45200</v>
      </c>
      <c r="B11" s="22">
        <v>13309.08</v>
      </c>
    </row>
    <row r="12" spans="1:2" ht="15.75" customHeight="1" x14ac:dyDescent="0.25">
      <c r="A12" s="13">
        <v>45231</v>
      </c>
      <c r="B12" s="22">
        <v>12243.87</v>
      </c>
    </row>
    <row r="13" spans="1:2" ht="15.75" customHeight="1" x14ac:dyDescent="0.25">
      <c r="A13" s="13">
        <v>45261</v>
      </c>
      <c r="B13" s="22">
        <v>14451.25</v>
      </c>
    </row>
    <row r="14" spans="1:2" ht="15.75" customHeight="1" x14ac:dyDescent="0.25">
      <c r="A14" s="13">
        <v>45292</v>
      </c>
      <c r="B14" s="22">
        <v>13718.09</v>
      </c>
    </row>
    <row r="15" spans="1:2" ht="15.75" customHeight="1" x14ac:dyDescent="0.25">
      <c r="A15" s="13">
        <v>45323</v>
      </c>
      <c r="B15" s="22">
        <v>13341.45</v>
      </c>
    </row>
    <row r="16" spans="1:2" ht="15.75" customHeight="1" x14ac:dyDescent="0.25">
      <c r="A16" s="13">
        <v>45352</v>
      </c>
      <c r="B16" s="22">
        <v>18170.25</v>
      </c>
    </row>
    <row r="17" spans="1:2" ht="15.75" customHeight="1" x14ac:dyDescent="0.25">
      <c r="A17" s="13">
        <v>45383</v>
      </c>
      <c r="B17" s="22">
        <v>16421.009999999998</v>
      </c>
    </row>
    <row r="18" spans="1:2" ht="15.75" customHeight="1" x14ac:dyDescent="0.25">
      <c r="A18" s="13">
        <v>45413</v>
      </c>
      <c r="B18" s="22">
        <v>16047.42</v>
      </c>
    </row>
    <row r="19" spans="1:2" ht="15.75" customHeight="1" x14ac:dyDescent="0.25">
      <c r="A19" s="13">
        <v>45444</v>
      </c>
      <c r="B19" s="22">
        <v>16474.900000000001</v>
      </c>
    </row>
    <row r="20" spans="1:2" ht="15.75" customHeight="1" x14ac:dyDescent="0.25">
      <c r="A20" s="13">
        <v>45474</v>
      </c>
      <c r="B20" s="22">
        <v>15595.5</v>
      </c>
    </row>
    <row r="21" spans="1:2" ht="15.75" customHeight="1" x14ac:dyDescent="0.25">
      <c r="A21" s="13">
        <v>45505</v>
      </c>
      <c r="B21" s="22">
        <v>18752.669999999998</v>
      </c>
    </row>
    <row r="22" spans="1:2" ht="15.75" customHeight="1" x14ac:dyDescent="0.25">
      <c r="A22" s="13">
        <v>45536</v>
      </c>
      <c r="B22" s="22">
        <v>18899.11</v>
      </c>
    </row>
    <row r="23" spans="1:2" ht="15.75" customHeight="1" x14ac:dyDescent="0.25">
      <c r="A23" s="13">
        <v>45566</v>
      </c>
      <c r="B23" s="22">
        <v>16250.55</v>
      </c>
    </row>
    <row r="24" spans="1:2" ht="15.75" customHeight="1" x14ac:dyDescent="0.25">
      <c r="A24" s="13">
        <v>45597</v>
      </c>
      <c r="B24" s="22">
        <v>16175.67</v>
      </c>
    </row>
    <row r="25" spans="1:2" ht="15.75" customHeight="1" x14ac:dyDescent="0.25">
      <c r="A25" s="13">
        <v>45627</v>
      </c>
      <c r="B25" s="22">
        <v>16298</v>
      </c>
    </row>
    <row r="26" spans="1:2" ht="15.75" customHeight="1" x14ac:dyDescent="0.25">
      <c r="A26" s="13">
        <v>45658</v>
      </c>
      <c r="B26" s="22">
        <v>13653.55</v>
      </c>
    </row>
    <row r="27" spans="1:2" ht="15.75" customHeight="1" x14ac:dyDescent="0.25">
      <c r="A27" s="13">
        <v>45689</v>
      </c>
      <c r="B27" s="22">
        <v>12967.87</v>
      </c>
    </row>
    <row r="28" spans="1:2" ht="15.75" customHeight="1" x14ac:dyDescent="0.25">
      <c r="A28" s="13">
        <v>45717</v>
      </c>
      <c r="B28" s="22">
        <v>17535.599999999999</v>
      </c>
    </row>
    <row r="29" spans="1:2" ht="15.75" customHeight="1" x14ac:dyDescent="0.25">
      <c r="A29" s="13">
        <v>45748</v>
      </c>
      <c r="B29" s="22">
        <v>16336.21</v>
      </c>
    </row>
    <row r="30" spans="1:2" ht="15.75" customHeight="1" x14ac:dyDescent="0.25">
      <c r="A30" s="13">
        <v>45778</v>
      </c>
      <c r="B30" s="22">
        <v>21437.93</v>
      </c>
    </row>
    <row r="31" spans="1:2" ht="15.75" customHeight="1" x14ac:dyDescent="0.25">
      <c r="A31" s="13">
        <v>45809</v>
      </c>
      <c r="B31" s="22">
        <v>19764.320484491</v>
      </c>
    </row>
    <row r="32" spans="1:2" ht="15.75" customHeight="1" x14ac:dyDescent="0.25">
      <c r="A32" s="13">
        <v>45839</v>
      </c>
      <c r="B32" s="22">
        <v>19652.936466391999</v>
      </c>
    </row>
    <row r="33" spans="1:2" ht="15.75" customHeight="1" x14ac:dyDescent="0.25">
      <c r="A33" s="13">
        <v>45870</v>
      </c>
      <c r="B33" s="22">
        <v>20609.511902724498</v>
      </c>
    </row>
    <row r="34" spans="1:2" ht="15.75" customHeight="1" x14ac:dyDescent="0.25">
      <c r="A34" s="13">
        <v>45901</v>
      </c>
      <c r="B34" s="22">
        <v>18849.197890616</v>
      </c>
    </row>
    <row r="35" spans="1:2" ht="15.75" customHeight="1" x14ac:dyDescent="0.25">
      <c r="A35" s="13">
        <v>45931</v>
      </c>
      <c r="B35" s="15">
        <v>24806.604820153701</v>
      </c>
    </row>
    <row r="36" spans="1:2" ht="15.75" customHeight="1" x14ac:dyDescent="0.25"/>
    <row r="37" spans="1:2" ht="15.75" customHeight="1" x14ac:dyDescent="0.25"/>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1000"/>
  <sheetViews>
    <sheetView workbookViewId="0">
      <pane ySplit="1" topLeftCell="A2" activePane="bottomLeft" state="frozen"/>
      <selection pane="bottomLeft" activeCell="B3" sqref="B3"/>
    </sheetView>
  </sheetViews>
  <sheetFormatPr defaultColWidth="11.25" defaultRowHeight="15" customHeight="1" x14ac:dyDescent="0.25"/>
  <cols>
    <col min="1" max="1" width="11" customWidth="1"/>
    <col min="2" max="2" width="27.375" customWidth="1"/>
    <col min="3" max="26" width="11" customWidth="1"/>
  </cols>
  <sheetData>
    <row r="1" spans="1:2" ht="15.75" customHeight="1" x14ac:dyDescent="0.25">
      <c r="A1" s="13" t="s">
        <v>3</v>
      </c>
      <c r="B1" s="1" t="s">
        <v>1290</v>
      </c>
    </row>
    <row r="2" spans="1:2" ht="15.75" customHeight="1" x14ac:dyDescent="0.25">
      <c r="A2" s="13">
        <v>44927</v>
      </c>
      <c r="B2" s="22">
        <v>37866.93</v>
      </c>
    </row>
    <row r="3" spans="1:2" ht="15.75" customHeight="1" x14ac:dyDescent="0.25">
      <c r="A3" s="13">
        <v>44958</v>
      </c>
      <c r="B3" s="22">
        <v>27735.759999999998</v>
      </c>
    </row>
    <row r="4" spans="1:2" ht="15.75" customHeight="1" x14ac:dyDescent="0.25">
      <c r="A4" s="13">
        <v>44986</v>
      </c>
      <c r="B4" s="22">
        <v>33859.360000000001</v>
      </c>
    </row>
    <row r="5" spans="1:2" ht="15.75" customHeight="1" x14ac:dyDescent="0.25">
      <c r="A5" s="13">
        <v>45017</v>
      </c>
      <c r="B5" s="22">
        <v>24206.47</v>
      </c>
    </row>
    <row r="6" spans="1:2" ht="15.75" customHeight="1" x14ac:dyDescent="0.25">
      <c r="A6" s="13">
        <v>45047</v>
      </c>
      <c r="B6" s="22">
        <v>31037.47</v>
      </c>
    </row>
    <row r="7" spans="1:2" ht="15.75" customHeight="1" x14ac:dyDescent="0.25">
      <c r="A7" s="13">
        <v>45078</v>
      </c>
      <c r="B7" s="22">
        <v>33993.120000000003</v>
      </c>
    </row>
    <row r="8" spans="1:2" ht="15.75" customHeight="1" x14ac:dyDescent="0.25">
      <c r="A8" s="13">
        <v>45108</v>
      </c>
      <c r="B8" s="22">
        <v>32410.26</v>
      </c>
    </row>
    <row r="9" spans="1:2" ht="15.75" customHeight="1" x14ac:dyDescent="0.25">
      <c r="A9" s="13">
        <v>45139</v>
      </c>
      <c r="B9" s="22">
        <v>43202.98</v>
      </c>
    </row>
    <row r="10" spans="1:2" ht="15.75" customHeight="1" x14ac:dyDescent="0.25">
      <c r="A10" s="13">
        <v>45170</v>
      </c>
      <c r="B10" s="22">
        <v>39707.19</v>
      </c>
    </row>
    <row r="11" spans="1:2" ht="15.75" customHeight="1" x14ac:dyDescent="0.25">
      <c r="A11" s="13">
        <v>45200</v>
      </c>
      <c r="B11" s="22">
        <v>82580.210000000006</v>
      </c>
    </row>
    <row r="12" spans="1:2" ht="15.75" customHeight="1" x14ac:dyDescent="0.25">
      <c r="A12" s="13">
        <v>45231</v>
      </c>
      <c r="B12" s="22">
        <v>38297.32</v>
      </c>
    </row>
    <row r="13" spans="1:2" ht="15.75" customHeight="1" x14ac:dyDescent="0.25">
      <c r="A13" s="13">
        <v>45261</v>
      </c>
      <c r="B13" s="22">
        <v>37753.86</v>
      </c>
    </row>
    <row r="14" spans="1:2" ht="15.75" customHeight="1" x14ac:dyDescent="0.25">
      <c r="A14" s="13">
        <v>45292</v>
      </c>
      <c r="B14" s="22">
        <v>34117.870000000003</v>
      </c>
    </row>
    <row r="15" spans="1:2" ht="15.75" customHeight="1" x14ac:dyDescent="0.25">
      <c r="A15" s="13">
        <v>45323</v>
      </c>
      <c r="B15" s="22">
        <v>38326.019999999997</v>
      </c>
    </row>
    <row r="16" spans="1:2" ht="15.75" customHeight="1" x14ac:dyDescent="0.25">
      <c r="A16" s="13">
        <v>45352</v>
      </c>
      <c r="B16" s="22">
        <v>37106.379999999997</v>
      </c>
    </row>
    <row r="17" spans="1:2" ht="15.75" customHeight="1" x14ac:dyDescent="0.25">
      <c r="A17" s="13">
        <v>45383</v>
      </c>
      <c r="B17" s="22">
        <v>41036.69</v>
      </c>
    </row>
    <row r="18" spans="1:2" ht="15.75" customHeight="1" x14ac:dyDescent="0.25">
      <c r="A18" s="13">
        <v>45413</v>
      </c>
      <c r="B18" s="22">
        <v>30692.080000000002</v>
      </c>
    </row>
    <row r="19" spans="1:2" ht="15.75" customHeight="1" x14ac:dyDescent="0.25">
      <c r="A19" s="13">
        <v>45444</v>
      </c>
      <c r="B19" s="22">
        <v>34117.870000000003</v>
      </c>
    </row>
    <row r="20" spans="1:2" ht="15.75" customHeight="1" x14ac:dyDescent="0.25">
      <c r="A20" s="13">
        <v>45474</v>
      </c>
      <c r="B20" s="22">
        <v>52190.48</v>
      </c>
    </row>
    <row r="21" spans="1:2" ht="15.75" customHeight="1" x14ac:dyDescent="0.25">
      <c r="A21" s="13">
        <v>45505</v>
      </c>
      <c r="B21" s="22">
        <v>36084.35</v>
      </c>
    </row>
    <row r="22" spans="1:2" ht="15.75" customHeight="1" x14ac:dyDescent="0.25">
      <c r="A22" s="13">
        <v>45536</v>
      </c>
      <c r="B22" s="22">
        <v>41036.69</v>
      </c>
    </row>
    <row r="23" spans="1:2" ht="15.75" customHeight="1" x14ac:dyDescent="0.25">
      <c r="A23" s="13">
        <v>45566</v>
      </c>
      <c r="B23" s="22">
        <v>59464.31</v>
      </c>
    </row>
    <row r="24" spans="1:2" ht="15.75" customHeight="1" x14ac:dyDescent="0.25">
      <c r="A24" s="13">
        <v>45597</v>
      </c>
      <c r="B24" s="22">
        <v>30996.74</v>
      </c>
    </row>
    <row r="25" spans="1:2" ht="15.75" customHeight="1" x14ac:dyDescent="0.25">
      <c r="A25" s="13">
        <v>45627</v>
      </c>
      <c r="B25" s="22">
        <v>37840.980000000003</v>
      </c>
    </row>
    <row r="26" spans="1:2" ht="15.75" customHeight="1" x14ac:dyDescent="0.25">
      <c r="A26" s="13">
        <v>45658</v>
      </c>
      <c r="B26" s="22">
        <v>32261.84</v>
      </c>
    </row>
    <row r="27" spans="1:2" ht="15.75" customHeight="1" x14ac:dyDescent="0.25">
      <c r="A27" s="13">
        <v>45689</v>
      </c>
      <c r="B27" s="22">
        <v>30901.56</v>
      </c>
    </row>
    <row r="28" spans="1:2" ht="15.75" customHeight="1" x14ac:dyDescent="0.25">
      <c r="A28" s="13">
        <v>45717</v>
      </c>
      <c r="B28" s="22">
        <v>45400.86</v>
      </c>
    </row>
    <row r="29" spans="1:2" ht="15.75" customHeight="1" x14ac:dyDescent="0.25">
      <c r="A29" s="13">
        <v>45748</v>
      </c>
      <c r="B29" s="22">
        <v>47306.55</v>
      </c>
    </row>
    <row r="30" spans="1:2" ht="15.75" customHeight="1" x14ac:dyDescent="0.25">
      <c r="A30" s="13">
        <v>45778</v>
      </c>
      <c r="B30" s="22">
        <v>55329.33</v>
      </c>
    </row>
    <row r="31" spans="1:2" ht="15.75" customHeight="1" x14ac:dyDescent="0.25">
      <c r="A31" s="13">
        <v>45809</v>
      </c>
      <c r="B31" s="22">
        <v>60523.412358704998</v>
      </c>
    </row>
    <row r="32" spans="1:2" ht="15.75" customHeight="1" x14ac:dyDescent="0.25">
      <c r="A32" s="13">
        <v>45839</v>
      </c>
      <c r="B32" s="22">
        <v>60405.354511056001</v>
      </c>
    </row>
    <row r="33" spans="1:2" ht="15.75" customHeight="1" x14ac:dyDescent="0.25">
      <c r="A33" s="13">
        <v>45870</v>
      </c>
      <c r="B33" s="22">
        <v>49698.438685735498</v>
      </c>
    </row>
    <row r="34" spans="1:2" ht="15.75" customHeight="1" x14ac:dyDescent="0.25">
      <c r="A34" s="13">
        <v>45901</v>
      </c>
      <c r="B34" s="22">
        <v>52462.511839204803</v>
      </c>
    </row>
    <row r="35" spans="1:2" ht="15.75" customHeight="1" x14ac:dyDescent="0.25">
      <c r="A35" s="13">
        <v>45931</v>
      </c>
      <c r="B35" s="15">
        <v>81475.336289276602</v>
      </c>
    </row>
    <row r="36" spans="1:2" ht="15.75" customHeight="1" x14ac:dyDescent="0.25"/>
    <row r="37" spans="1:2" ht="15.75" customHeight="1" x14ac:dyDescent="0.25"/>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workbookViewId="0"/>
  </sheetViews>
  <sheetFormatPr defaultColWidth="11.25" defaultRowHeight="15" customHeight="1" x14ac:dyDescent="0.25"/>
  <cols>
    <col min="1" max="1" width="17.875" customWidth="1"/>
    <col min="2" max="2" width="43" customWidth="1"/>
    <col min="3" max="3" width="11.625" customWidth="1"/>
    <col min="4" max="26" width="11" customWidth="1"/>
  </cols>
  <sheetData>
    <row r="1" spans="1:3" ht="15.75" customHeight="1" x14ac:dyDescent="0.25">
      <c r="A1" s="23" t="s">
        <v>1291</v>
      </c>
      <c r="B1" s="23" t="s">
        <v>1292</v>
      </c>
      <c r="C1" s="23" t="s">
        <v>1293</v>
      </c>
    </row>
    <row r="2" spans="1:3" ht="108.75" customHeight="1" x14ac:dyDescent="0.25">
      <c r="A2" s="23" t="s">
        <v>35</v>
      </c>
      <c r="B2" s="23" t="s">
        <v>1294</v>
      </c>
      <c r="C2" s="24">
        <v>45875</v>
      </c>
    </row>
    <row r="3" spans="1:3" ht="234" customHeight="1" x14ac:dyDescent="0.25">
      <c r="A3" s="23" t="s">
        <v>35</v>
      </c>
      <c r="B3" s="23" t="s">
        <v>1295</v>
      </c>
      <c r="C3" s="24">
        <v>45898</v>
      </c>
    </row>
    <row r="4" spans="1:3" ht="62.25" customHeight="1" x14ac:dyDescent="0.25">
      <c r="A4" s="23" t="s">
        <v>40</v>
      </c>
      <c r="B4" s="23" t="s">
        <v>1296</v>
      </c>
      <c r="C4" s="24">
        <v>45919</v>
      </c>
    </row>
    <row r="5" spans="1:3" ht="15.75" customHeight="1" x14ac:dyDescent="0.25"/>
    <row r="6" spans="1:3" ht="15.75" customHeight="1" x14ac:dyDescent="0.25"/>
    <row r="7" spans="1:3" ht="15.75" customHeight="1" x14ac:dyDescent="0.25"/>
    <row r="8" spans="1:3" ht="15.75" customHeight="1" x14ac:dyDescent="0.25"/>
    <row r="9" spans="1:3" ht="15.75" customHeight="1" x14ac:dyDescent="0.25"/>
    <row r="10" spans="1:3" ht="15.75" customHeight="1" x14ac:dyDescent="0.25"/>
    <row r="11" spans="1:3" ht="15.75" customHeight="1" x14ac:dyDescent="0.25"/>
    <row r="12" spans="1:3" ht="15.75" customHeight="1" x14ac:dyDescent="0.25"/>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1000"/>
  <sheetViews>
    <sheetView workbookViewId="0">
      <pane ySplit="1" topLeftCell="A56" activePane="bottomLeft" state="frozen"/>
      <selection pane="bottomLeft"/>
    </sheetView>
  </sheetViews>
  <sheetFormatPr defaultColWidth="11.25" defaultRowHeight="15" customHeight="1" x14ac:dyDescent="0.25"/>
  <cols>
    <col min="1" max="1" width="13.125" customWidth="1"/>
    <col min="2" max="2" width="27.25" customWidth="1"/>
    <col min="3" max="3" width="21.5" customWidth="1"/>
    <col min="4" max="26" width="11" customWidth="1"/>
  </cols>
  <sheetData>
    <row r="1" spans="1:3" ht="15.75" customHeight="1" x14ac:dyDescent="0.25">
      <c r="A1" s="13" t="s">
        <v>58</v>
      </c>
      <c r="B1" s="1" t="s">
        <v>59</v>
      </c>
      <c r="C1" s="3" t="s">
        <v>60</v>
      </c>
    </row>
    <row r="2" spans="1:3" ht="15.75" customHeight="1" x14ac:dyDescent="0.25">
      <c r="A2" s="13">
        <v>45261</v>
      </c>
      <c r="B2" s="1" t="s">
        <v>61</v>
      </c>
      <c r="C2" s="3">
        <v>796274109.34000039</v>
      </c>
    </row>
    <row r="3" spans="1:3" ht="15.75" customHeight="1" x14ac:dyDescent="0.25">
      <c r="A3" s="13">
        <v>45261</v>
      </c>
      <c r="B3" s="1" t="s">
        <v>62</v>
      </c>
      <c r="C3" s="3">
        <v>9.2899999999999991</v>
      </c>
    </row>
    <row r="4" spans="1:3" ht="15.75" customHeight="1" x14ac:dyDescent="0.25">
      <c r="A4" s="13">
        <v>45261</v>
      </c>
      <c r="B4" s="1" t="s">
        <v>63</v>
      </c>
      <c r="C4" s="3">
        <v>1648.24</v>
      </c>
    </row>
    <row r="5" spans="1:3" ht="15.75" customHeight="1" x14ac:dyDescent="0.25">
      <c r="A5" s="13">
        <v>45261</v>
      </c>
      <c r="B5" s="1" t="s">
        <v>64</v>
      </c>
      <c r="C5" s="3">
        <v>415</v>
      </c>
    </row>
    <row r="6" spans="1:3" ht="15.75" customHeight="1" x14ac:dyDescent="0.25">
      <c r="A6" s="13">
        <v>45292</v>
      </c>
      <c r="B6" s="1" t="s">
        <v>61</v>
      </c>
      <c r="C6" s="3">
        <v>88706359.360000163</v>
      </c>
    </row>
    <row r="7" spans="1:3" ht="15.75" customHeight="1" x14ac:dyDescent="0.25">
      <c r="A7" s="13">
        <v>45292</v>
      </c>
      <c r="B7" s="1" t="s">
        <v>62</v>
      </c>
      <c r="C7" s="3">
        <v>9.9600000000000009</v>
      </c>
    </row>
    <row r="8" spans="1:3" ht="15.75" customHeight="1" x14ac:dyDescent="0.25">
      <c r="A8" s="13">
        <v>45292</v>
      </c>
      <c r="B8" s="1" t="s">
        <v>63</v>
      </c>
      <c r="C8" s="3">
        <v>262.66000000000003</v>
      </c>
    </row>
    <row r="9" spans="1:3" ht="15.75" customHeight="1" x14ac:dyDescent="0.25">
      <c r="A9" s="13">
        <v>45292</v>
      </c>
      <c r="B9" s="1" t="s">
        <v>64</v>
      </c>
      <c r="C9" s="3">
        <v>155</v>
      </c>
    </row>
    <row r="10" spans="1:3" ht="15.75" customHeight="1" x14ac:dyDescent="0.25">
      <c r="A10" s="13">
        <v>45323</v>
      </c>
      <c r="B10" s="1" t="s">
        <v>61</v>
      </c>
      <c r="C10" s="3">
        <v>177056549.03999999</v>
      </c>
    </row>
    <row r="11" spans="1:3" ht="15.75" customHeight="1" x14ac:dyDescent="0.25">
      <c r="A11" s="13">
        <v>45323</v>
      </c>
      <c r="B11" s="1" t="s">
        <v>62</v>
      </c>
      <c r="C11" s="3">
        <v>10</v>
      </c>
    </row>
    <row r="12" spans="1:3" ht="15.75" customHeight="1" x14ac:dyDescent="0.25">
      <c r="A12" s="13">
        <v>45323</v>
      </c>
      <c r="B12" s="1" t="s">
        <v>63</v>
      </c>
      <c r="C12" s="3">
        <v>404</v>
      </c>
    </row>
    <row r="13" spans="1:3" ht="15.75" customHeight="1" x14ac:dyDescent="0.25">
      <c r="A13" s="13">
        <v>45323</v>
      </c>
      <c r="B13" s="1" t="s">
        <v>64</v>
      </c>
      <c r="C13" s="3">
        <v>202</v>
      </c>
    </row>
    <row r="14" spans="1:3" ht="15.75" customHeight="1" x14ac:dyDescent="0.25">
      <c r="A14" s="13">
        <v>45352</v>
      </c>
      <c r="B14" s="1" t="s">
        <v>61</v>
      </c>
      <c r="C14" s="3">
        <v>273021958.69999999</v>
      </c>
    </row>
    <row r="15" spans="1:3" ht="15.75" customHeight="1" x14ac:dyDescent="0.25">
      <c r="A15" s="13">
        <v>45352</v>
      </c>
      <c r="B15" s="1" t="s">
        <v>62</v>
      </c>
      <c r="C15" s="3">
        <v>9.8000000000000007</v>
      </c>
    </row>
    <row r="16" spans="1:3" ht="15.75" customHeight="1" x14ac:dyDescent="0.25">
      <c r="A16" s="13">
        <v>45352</v>
      </c>
      <c r="B16" s="1" t="s">
        <v>63</v>
      </c>
      <c r="C16" s="3">
        <v>542.71</v>
      </c>
    </row>
    <row r="17" spans="1:3" ht="15.75" customHeight="1" x14ac:dyDescent="0.25">
      <c r="A17" s="13">
        <v>45352</v>
      </c>
      <c r="B17" s="1" t="s">
        <v>64</v>
      </c>
      <c r="C17" s="3">
        <v>237.5</v>
      </c>
    </row>
    <row r="18" spans="1:3" ht="15.75" customHeight="1" x14ac:dyDescent="0.25">
      <c r="A18" s="13">
        <v>45383</v>
      </c>
      <c r="B18" s="1" t="s">
        <v>61</v>
      </c>
      <c r="C18" s="3">
        <v>365304606.58999997</v>
      </c>
    </row>
    <row r="19" spans="1:3" ht="15.75" customHeight="1" x14ac:dyDescent="0.25">
      <c r="A19" s="13">
        <v>45383</v>
      </c>
      <c r="B19" s="1" t="s">
        <v>62</v>
      </c>
      <c r="C19" s="3">
        <v>9.6943599999999996</v>
      </c>
    </row>
    <row r="20" spans="1:3" ht="15.75" customHeight="1" x14ac:dyDescent="0.25">
      <c r="A20" s="13">
        <v>45383</v>
      </c>
      <c r="B20" s="1" t="s">
        <v>63</v>
      </c>
      <c r="C20" s="3">
        <v>669.7</v>
      </c>
    </row>
    <row r="21" spans="1:3" ht="15.75" customHeight="1" x14ac:dyDescent="0.25">
      <c r="A21" s="13">
        <v>45383</v>
      </c>
      <c r="B21" s="1" t="s">
        <v>64</v>
      </c>
      <c r="C21" s="3">
        <v>267.375</v>
      </c>
    </row>
    <row r="22" spans="1:3" ht="15.75" customHeight="1" x14ac:dyDescent="0.25">
      <c r="A22" s="13">
        <v>45413</v>
      </c>
      <c r="B22" s="1" t="s">
        <v>61</v>
      </c>
      <c r="C22" s="3">
        <v>462166503.51999998</v>
      </c>
    </row>
    <row r="23" spans="1:3" ht="15.75" customHeight="1" x14ac:dyDescent="0.25">
      <c r="A23" s="13">
        <v>45413</v>
      </c>
      <c r="B23" s="1" t="s">
        <v>62</v>
      </c>
      <c r="C23" s="3">
        <v>9.6429299999999998</v>
      </c>
    </row>
    <row r="24" spans="1:3" ht="15.75" customHeight="1" x14ac:dyDescent="0.25">
      <c r="A24" s="13">
        <v>45413</v>
      </c>
      <c r="B24" s="1" t="s">
        <v>63</v>
      </c>
      <c r="C24" s="3">
        <v>783.51</v>
      </c>
    </row>
    <row r="25" spans="1:3" ht="15.75" customHeight="1" x14ac:dyDescent="0.25">
      <c r="A25" s="13">
        <v>45413</v>
      </c>
      <c r="B25" s="1" t="s">
        <v>64</v>
      </c>
      <c r="C25" s="3">
        <v>299</v>
      </c>
    </row>
    <row r="26" spans="1:3" ht="15.75" customHeight="1" x14ac:dyDescent="0.25">
      <c r="A26" s="13">
        <v>45444</v>
      </c>
      <c r="B26" s="1" t="s">
        <v>61</v>
      </c>
      <c r="C26" s="3">
        <v>557134654.28999996</v>
      </c>
    </row>
    <row r="27" spans="1:3" ht="15.75" customHeight="1" x14ac:dyDescent="0.25">
      <c r="A27" s="13">
        <v>45444</v>
      </c>
      <c r="B27" s="1" t="s">
        <v>62</v>
      </c>
      <c r="C27" s="3">
        <v>9.64</v>
      </c>
    </row>
    <row r="28" spans="1:3" ht="15.75" customHeight="1" x14ac:dyDescent="0.25">
      <c r="A28" s="13">
        <v>45444</v>
      </c>
      <c r="B28" s="1" t="s">
        <v>63</v>
      </c>
      <c r="C28" s="3">
        <v>893</v>
      </c>
    </row>
    <row r="29" spans="1:3" ht="15.75" customHeight="1" x14ac:dyDescent="0.25">
      <c r="A29" s="13">
        <v>45444</v>
      </c>
      <c r="B29" s="1" t="s">
        <v>64</v>
      </c>
      <c r="C29" s="3">
        <v>321.70999999999998</v>
      </c>
    </row>
    <row r="30" spans="1:3" ht="15.75" customHeight="1" x14ac:dyDescent="0.25">
      <c r="A30" s="13">
        <v>45474</v>
      </c>
      <c r="B30" s="1" t="s">
        <v>61</v>
      </c>
      <c r="C30" s="3">
        <v>655052388.95000005</v>
      </c>
    </row>
    <row r="31" spans="1:3" ht="15.75" customHeight="1" x14ac:dyDescent="0.25">
      <c r="A31" s="13">
        <v>45474</v>
      </c>
      <c r="B31" s="1" t="s">
        <v>62</v>
      </c>
      <c r="C31" s="3">
        <v>9.6429299999999998</v>
      </c>
    </row>
    <row r="32" spans="1:3" ht="15.75" customHeight="1" x14ac:dyDescent="0.25">
      <c r="A32" s="13">
        <v>45474</v>
      </c>
      <c r="B32" s="1" t="s">
        <v>63</v>
      </c>
      <c r="C32" s="3">
        <v>992.1</v>
      </c>
    </row>
    <row r="33" spans="1:3" ht="15.75" customHeight="1" x14ac:dyDescent="0.25">
      <c r="A33" s="13">
        <v>45474</v>
      </c>
      <c r="B33" s="1" t="s">
        <v>64</v>
      </c>
      <c r="C33" s="3">
        <v>348.82499999999999</v>
      </c>
    </row>
    <row r="34" spans="1:3" ht="15.75" customHeight="1" x14ac:dyDescent="0.25">
      <c r="A34" s="13">
        <v>45505</v>
      </c>
      <c r="B34" s="1" t="s">
        <v>61</v>
      </c>
      <c r="C34" s="3">
        <v>755676840.21999097</v>
      </c>
    </row>
    <row r="35" spans="1:3" ht="15.75" customHeight="1" x14ac:dyDescent="0.25">
      <c r="A35" s="13">
        <v>45505</v>
      </c>
      <c r="B35" s="1" t="s">
        <v>62</v>
      </c>
      <c r="C35" s="3">
        <v>9.6429299999999998</v>
      </c>
    </row>
    <row r="36" spans="1:3" ht="15.75" customHeight="1" x14ac:dyDescent="0.25">
      <c r="A36" s="13">
        <v>45505</v>
      </c>
      <c r="B36" s="1" t="s">
        <v>63</v>
      </c>
      <c r="C36" s="3">
        <v>1089.3</v>
      </c>
    </row>
    <row r="37" spans="1:3" ht="15.75" customHeight="1" x14ac:dyDescent="0.25">
      <c r="A37" s="13">
        <v>45505</v>
      </c>
      <c r="B37" s="1" t="s">
        <v>64</v>
      </c>
      <c r="C37" s="3">
        <v>362.52</v>
      </c>
    </row>
    <row r="38" spans="1:3" ht="15.75" customHeight="1" x14ac:dyDescent="0.25">
      <c r="A38" s="13">
        <v>45536</v>
      </c>
      <c r="B38" s="1" t="s">
        <v>61</v>
      </c>
      <c r="C38" s="3">
        <v>848699692.65999997</v>
      </c>
    </row>
    <row r="39" spans="1:3" ht="15.75" customHeight="1" x14ac:dyDescent="0.25">
      <c r="A39" s="13">
        <v>45536</v>
      </c>
      <c r="B39" s="1" t="s">
        <v>62</v>
      </c>
      <c r="C39" s="3">
        <v>9.6302699999999994</v>
      </c>
    </row>
    <row r="40" spans="1:3" ht="15.75" customHeight="1" x14ac:dyDescent="0.25">
      <c r="A40" s="13">
        <v>45536</v>
      </c>
      <c r="B40" s="1" t="s">
        <v>63</v>
      </c>
      <c r="C40" s="3">
        <v>1166.98</v>
      </c>
    </row>
    <row r="41" spans="1:3" ht="15.75" customHeight="1" x14ac:dyDescent="0.25">
      <c r="A41" s="13">
        <v>45536</v>
      </c>
      <c r="B41" s="1" t="s">
        <v>64</v>
      </c>
      <c r="C41" s="3">
        <v>375.875</v>
      </c>
    </row>
    <row r="42" spans="1:3" ht="15.75" customHeight="1" x14ac:dyDescent="0.25">
      <c r="A42" s="13">
        <v>45566</v>
      </c>
      <c r="B42" s="1" t="s">
        <v>61</v>
      </c>
      <c r="C42" s="3">
        <v>944821818.65999997</v>
      </c>
    </row>
    <row r="43" spans="1:3" ht="15.75" customHeight="1" x14ac:dyDescent="0.25">
      <c r="A43" s="13">
        <v>45566</v>
      </c>
      <c r="B43" s="1" t="s">
        <v>62</v>
      </c>
      <c r="C43" s="3">
        <v>9.6002700000000001</v>
      </c>
    </row>
    <row r="44" spans="1:3" ht="15.75" customHeight="1" x14ac:dyDescent="0.25">
      <c r="A44" s="13">
        <v>45566</v>
      </c>
      <c r="B44" s="1" t="s">
        <v>63</v>
      </c>
      <c r="C44" s="3">
        <v>1252.25</v>
      </c>
    </row>
    <row r="45" spans="1:3" ht="15.75" customHeight="1" x14ac:dyDescent="0.25">
      <c r="A45" s="13">
        <v>45566</v>
      </c>
      <c r="B45" s="1" t="s">
        <v>64</v>
      </c>
      <c r="C45" s="3">
        <v>385</v>
      </c>
    </row>
    <row r="46" spans="1:3" ht="15.75" customHeight="1" x14ac:dyDescent="0.25">
      <c r="A46" s="13">
        <v>45597</v>
      </c>
      <c r="B46" s="1" t="s">
        <v>61</v>
      </c>
      <c r="C46" s="3">
        <v>1042545955.76</v>
      </c>
    </row>
    <row r="47" spans="1:3" ht="15.75" customHeight="1" x14ac:dyDescent="0.25">
      <c r="A47" s="13">
        <v>45597</v>
      </c>
      <c r="B47" s="1" t="s">
        <v>62</v>
      </c>
      <c r="C47" s="3">
        <v>9.5886465730000001</v>
      </c>
    </row>
    <row r="48" spans="1:3" ht="15.75" customHeight="1" x14ac:dyDescent="0.25">
      <c r="A48" s="13">
        <v>45597</v>
      </c>
      <c r="B48" s="1" t="s">
        <v>63</v>
      </c>
      <c r="C48" s="3">
        <v>1325.63</v>
      </c>
    </row>
    <row r="49" spans="1:3" ht="15.75" customHeight="1" x14ac:dyDescent="0.25">
      <c r="A49" s="13">
        <v>45597</v>
      </c>
      <c r="B49" s="1" t="s">
        <v>64</v>
      </c>
      <c r="C49" s="3">
        <v>407</v>
      </c>
    </row>
    <row r="50" spans="1:3" ht="15.75" customHeight="1" x14ac:dyDescent="0.25">
      <c r="A50" s="13">
        <v>45627</v>
      </c>
      <c r="B50" s="1" t="s">
        <v>61</v>
      </c>
      <c r="C50" s="3">
        <v>1141413294.1400001</v>
      </c>
    </row>
    <row r="51" spans="1:3" ht="15.75" customHeight="1" x14ac:dyDescent="0.25">
      <c r="A51" s="13">
        <v>45627</v>
      </c>
      <c r="B51" s="1" t="s">
        <v>62</v>
      </c>
      <c r="C51" s="3">
        <v>9.4286499999999993</v>
      </c>
    </row>
    <row r="52" spans="1:3" ht="15.75" customHeight="1" x14ac:dyDescent="0.25">
      <c r="A52" s="13">
        <v>45627</v>
      </c>
      <c r="B52" s="1" t="s">
        <v>63</v>
      </c>
      <c r="C52" s="3">
        <v>1390.49</v>
      </c>
    </row>
    <row r="53" spans="1:3" ht="15.75" customHeight="1" x14ac:dyDescent="0.25">
      <c r="A53" s="13">
        <v>45627</v>
      </c>
      <c r="B53" s="1" t="s">
        <v>64</v>
      </c>
      <c r="C53" s="3">
        <v>419.70499999999998</v>
      </c>
    </row>
    <row r="54" spans="1:3" ht="15.75" customHeight="1" x14ac:dyDescent="0.25">
      <c r="A54" s="13">
        <v>45658</v>
      </c>
      <c r="B54" s="1" t="s">
        <v>61</v>
      </c>
      <c r="C54" s="3">
        <v>94544841.939999998</v>
      </c>
    </row>
    <row r="55" spans="1:3" ht="15.75" customHeight="1" x14ac:dyDescent="0.25">
      <c r="A55" s="13">
        <v>45658</v>
      </c>
      <c r="B55" s="1" t="s">
        <v>62</v>
      </c>
      <c r="C55" s="3">
        <v>9.0001300000000004</v>
      </c>
    </row>
    <row r="56" spans="1:3" ht="15.75" customHeight="1" x14ac:dyDescent="0.25">
      <c r="A56" s="13">
        <v>45658</v>
      </c>
      <c r="B56" s="1" t="s">
        <v>63</v>
      </c>
      <c r="C56" s="3">
        <v>256</v>
      </c>
    </row>
    <row r="57" spans="1:3" ht="15.75" customHeight="1" x14ac:dyDescent="0.25">
      <c r="A57" s="13">
        <v>45658</v>
      </c>
      <c r="B57" s="1" t="s">
        <v>64</v>
      </c>
      <c r="C57" s="3">
        <v>161.715</v>
      </c>
    </row>
    <row r="58" spans="1:3" ht="15.75" customHeight="1" x14ac:dyDescent="0.25">
      <c r="A58" s="13">
        <v>45689</v>
      </c>
      <c r="B58" s="1" t="s">
        <v>61</v>
      </c>
      <c r="C58" s="3">
        <v>182582785.56</v>
      </c>
    </row>
    <row r="59" spans="1:3" ht="15.75" customHeight="1" x14ac:dyDescent="0.25">
      <c r="A59" s="13">
        <v>45689</v>
      </c>
      <c r="B59" s="1" t="s">
        <v>62</v>
      </c>
      <c r="C59" s="3">
        <v>9.0000705320000005</v>
      </c>
    </row>
    <row r="60" spans="1:3" ht="15.75" customHeight="1" x14ac:dyDescent="0.25">
      <c r="A60" s="13">
        <v>45689</v>
      </c>
      <c r="B60" s="1" t="s">
        <v>63</v>
      </c>
      <c r="C60" s="3">
        <v>391.7</v>
      </c>
    </row>
    <row r="61" spans="1:3" ht="15.75" customHeight="1" x14ac:dyDescent="0.25">
      <c r="A61" s="13">
        <v>45689</v>
      </c>
      <c r="B61" s="1" t="s">
        <v>64</v>
      </c>
      <c r="C61" s="3">
        <v>207.55</v>
      </c>
    </row>
    <row r="62" spans="1:3" ht="15.75" customHeight="1" x14ac:dyDescent="0.25">
      <c r="A62" s="13">
        <v>45717</v>
      </c>
      <c r="B62" s="1" t="s">
        <v>61</v>
      </c>
      <c r="C62" s="3">
        <v>208583814.16999999</v>
      </c>
    </row>
    <row r="63" spans="1:3" ht="15.75" customHeight="1" x14ac:dyDescent="0.25">
      <c r="A63" s="13">
        <v>45717</v>
      </c>
      <c r="B63" s="1" t="s">
        <v>62</v>
      </c>
      <c r="C63" s="3">
        <v>8.9257842360000001</v>
      </c>
    </row>
    <row r="64" spans="1:3" ht="15.75" customHeight="1" x14ac:dyDescent="0.25">
      <c r="A64" s="13">
        <v>45717</v>
      </c>
      <c r="B64" s="1" t="s">
        <v>63</v>
      </c>
      <c r="C64" s="3">
        <v>541.9</v>
      </c>
    </row>
    <row r="65" spans="1:3" ht="15.75" customHeight="1" x14ac:dyDescent="0.25">
      <c r="A65" s="13">
        <v>45717</v>
      </c>
      <c r="B65" s="1" t="s">
        <v>64</v>
      </c>
      <c r="C65" s="3">
        <v>247.02500000000001</v>
      </c>
    </row>
    <row r="66" spans="1:3" ht="15.75" customHeight="1" x14ac:dyDescent="0.25">
      <c r="A66" s="13">
        <v>45748</v>
      </c>
      <c r="B66" s="1" t="s">
        <v>61</v>
      </c>
      <c r="C66" s="3">
        <v>377965582.63</v>
      </c>
    </row>
    <row r="67" spans="1:3" ht="15.75" customHeight="1" x14ac:dyDescent="0.25">
      <c r="A67" s="13">
        <v>45748</v>
      </c>
      <c r="B67" s="1" t="s">
        <v>62</v>
      </c>
      <c r="C67" s="3">
        <v>8.6514963720000004</v>
      </c>
    </row>
    <row r="68" spans="1:3" ht="15.75" customHeight="1" x14ac:dyDescent="0.25">
      <c r="A68" s="13">
        <v>45748</v>
      </c>
      <c r="B68" s="1" t="s">
        <v>63</v>
      </c>
      <c r="C68" s="3">
        <v>658.02</v>
      </c>
    </row>
    <row r="69" spans="1:3" ht="15.75" customHeight="1" x14ac:dyDescent="0.25">
      <c r="A69" s="13">
        <v>45748</v>
      </c>
      <c r="B69" s="1" t="s">
        <v>64</v>
      </c>
      <c r="C69" s="3">
        <v>275.24</v>
      </c>
    </row>
    <row r="70" spans="1:3" ht="15.75" customHeight="1" x14ac:dyDescent="0.25">
      <c r="A70" s="13">
        <v>45778</v>
      </c>
      <c r="B70" s="1" t="s">
        <v>61</v>
      </c>
      <c r="C70" s="3">
        <v>480689272.19999999</v>
      </c>
    </row>
    <row r="71" spans="1:3" ht="15.75" customHeight="1" x14ac:dyDescent="0.25">
      <c r="A71" s="13">
        <v>45778</v>
      </c>
      <c r="B71" s="1" t="s">
        <v>62</v>
      </c>
      <c r="C71" s="3">
        <v>8.571495745</v>
      </c>
    </row>
    <row r="72" spans="1:3" ht="15.75" customHeight="1" x14ac:dyDescent="0.25">
      <c r="A72" s="13">
        <v>45778</v>
      </c>
      <c r="B72" s="1" t="s">
        <v>63</v>
      </c>
      <c r="C72" s="3">
        <v>758.8</v>
      </c>
    </row>
    <row r="73" spans="1:3" ht="15.75" customHeight="1" x14ac:dyDescent="0.25">
      <c r="A73" s="13">
        <v>45778</v>
      </c>
      <c r="B73" s="1" t="s">
        <v>64</v>
      </c>
      <c r="C73" s="3">
        <v>287.2</v>
      </c>
    </row>
    <row r="74" spans="1:3" ht="15.75" customHeight="1" x14ac:dyDescent="0.25">
      <c r="A74" s="13">
        <v>45809</v>
      </c>
      <c r="B74" s="1" t="s">
        <v>61</v>
      </c>
      <c r="C74" s="3">
        <v>578160134.43999898</v>
      </c>
    </row>
    <row r="75" spans="1:3" ht="15.75" customHeight="1" x14ac:dyDescent="0.25">
      <c r="A75" s="13">
        <v>45809</v>
      </c>
      <c r="B75" s="1" t="s">
        <v>62</v>
      </c>
      <c r="C75" s="3">
        <v>8.571495745</v>
      </c>
    </row>
    <row r="76" spans="1:3" ht="15.75" customHeight="1" x14ac:dyDescent="0.25">
      <c r="A76" s="13">
        <v>45809</v>
      </c>
      <c r="B76" s="1" t="s">
        <v>63</v>
      </c>
      <c r="C76" s="3">
        <v>863.245</v>
      </c>
    </row>
    <row r="77" spans="1:3" ht="15.75" customHeight="1" x14ac:dyDescent="0.25">
      <c r="A77" s="13">
        <v>45809</v>
      </c>
      <c r="B77" s="1" t="s">
        <v>64</v>
      </c>
      <c r="C77" s="3">
        <v>313.8</v>
      </c>
    </row>
    <row r="78" spans="1:3" ht="15.75" customHeight="1" x14ac:dyDescent="0.25">
      <c r="A78" s="13">
        <v>45839</v>
      </c>
      <c r="B78" s="1" t="s">
        <v>61</v>
      </c>
      <c r="C78" s="3">
        <v>678172264</v>
      </c>
    </row>
    <row r="79" spans="1:3" ht="15.75" customHeight="1" x14ac:dyDescent="0.25">
      <c r="A79" s="13">
        <v>45839</v>
      </c>
      <c r="B79" s="1" t="s">
        <v>62</v>
      </c>
      <c r="C79" s="3">
        <v>8.5714355629999996</v>
      </c>
    </row>
    <row r="80" spans="1:3" ht="15.75" customHeight="1" x14ac:dyDescent="0.25">
      <c r="A80" s="13">
        <v>45839</v>
      </c>
      <c r="B80" s="1" t="s">
        <v>63</v>
      </c>
      <c r="C80" s="3">
        <v>955</v>
      </c>
    </row>
    <row r="81" spans="1:3" ht="15.75" customHeight="1" x14ac:dyDescent="0.25">
      <c r="A81" s="13">
        <v>45839</v>
      </c>
      <c r="B81" s="1" t="s">
        <v>64</v>
      </c>
      <c r="C81" s="3">
        <v>334</v>
      </c>
    </row>
    <row r="82" spans="1:3" ht="15.75" customHeight="1" x14ac:dyDescent="0.25">
      <c r="A82" s="13">
        <v>45870</v>
      </c>
      <c r="B82" s="1" t="s">
        <v>61</v>
      </c>
      <c r="C82" s="3">
        <v>2717128122.0999999</v>
      </c>
    </row>
    <row r="83" spans="1:3" ht="15.75" customHeight="1" x14ac:dyDescent="0.25">
      <c r="A83" s="13">
        <v>45870</v>
      </c>
      <c r="B83" s="1" t="s">
        <v>62</v>
      </c>
      <c r="C83" s="3">
        <v>8.5714360000000003</v>
      </c>
    </row>
    <row r="84" spans="1:3" ht="15.75" customHeight="1" x14ac:dyDescent="0.25">
      <c r="A84" s="13">
        <v>45870</v>
      </c>
      <c r="B84" s="1" t="s">
        <v>63</v>
      </c>
      <c r="C84" s="3">
        <v>1047.56</v>
      </c>
    </row>
    <row r="85" spans="1:3" ht="15.75" customHeight="1" x14ac:dyDescent="0.25">
      <c r="A85" s="13">
        <v>45870</v>
      </c>
      <c r="B85" s="1" t="s">
        <v>64</v>
      </c>
      <c r="C85" s="3">
        <v>350.2</v>
      </c>
    </row>
    <row r="86" spans="1:3" ht="15.75" customHeight="1" x14ac:dyDescent="0.25">
      <c r="A86" s="13">
        <v>45901</v>
      </c>
      <c r="B86" s="1" t="s">
        <v>61</v>
      </c>
      <c r="C86" s="3">
        <v>2810788707.3099999</v>
      </c>
    </row>
    <row r="87" spans="1:3" ht="15.75" customHeight="1" x14ac:dyDescent="0.25">
      <c r="A87" s="13">
        <v>45901</v>
      </c>
      <c r="B87" s="1" t="s">
        <v>62</v>
      </c>
      <c r="C87" s="3">
        <v>8.5300100000000008</v>
      </c>
    </row>
    <row r="88" spans="1:3" ht="15.75" customHeight="1" x14ac:dyDescent="0.25">
      <c r="A88" s="13">
        <v>45901</v>
      </c>
      <c r="B88" s="1" t="s">
        <v>63</v>
      </c>
      <c r="C88" s="3">
        <v>1124.83</v>
      </c>
    </row>
    <row r="89" spans="1:3" ht="15.75" customHeight="1" x14ac:dyDescent="0.25">
      <c r="A89" s="13">
        <v>45901</v>
      </c>
      <c r="B89" s="1" t="s">
        <v>64</v>
      </c>
      <c r="C89" s="3">
        <v>360.9</v>
      </c>
    </row>
    <row r="90" spans="1:3" ht="15.75" customHeight="1" x14ac:dyDescent="0.25">
      <c r="A90" s="13">
        <v>45931</v>
      </c>
      <c r="B90" s="1" t="s">
        <v>61</v>
      </c>
      <c r="C90" s="3">
        <v>2911164363.5300002</v>
      </c>
    </row>
    <row r="91" spans="1:3" ht="15.75" customHeight="1" x14ac:dyDescent="0.25">
      <c r="A91" s="13">
        <v>45931</v>
      </c>
      <c r="B91" s="1" t="s">
        <v>62</v>
      </c>
      <c r="C91" s="3">
        <v>8.4444499999999998</v>
      </c>
    </row>
    <row r="92" spans="1:3" ht="15.75" customHeight="1" x14ac:dyDescent="0.25">
      <c r="A92" s="13">
        <v>45931</v>
      </c>
      <c r="B92" s="1" t="s">
        <v>63</v>
      </c>
      <c r="C92" s="3">
        <v>1200.69</v>
      </c>
    </row>
    <row r="93" spans="1:3" ht="15.75" customHeight="1" x14ac:dyDescent="0.25">
      <c r="A93" s="13">
        <v>45931</v>
      </c>
      <c r="B93" s="1" t="s">
        <v>64</v>
      </c>
      <c r="C93" s="3">
        <v>378</v>
      </c>
    </row>
    <row r="94" spans="1:3" ht="15.75" customHeight="1" x14ac:dyDescent="0.25"/>
    <row r="95" spans="1:3" ht="15.75" customHeight="1" x14ac:dyDescent="0.25"/>
    <row r="96" spans="1:3"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1000"/>
  <sheetViews>
    <sheetView workbookViewId="0">
      <pane ySplit="1" topLeftCell="A745" activePane="bottomLeft" state="frozen"/>
      <selection pane="bottomLeft"/>
    </sheetView>
  </sheetViews>
  <sheetFormatPr defaultColWidth="11.25" defaultRowHeight="15" customHeight="1" x14ac:dyDescent="0.25"/>
  <cols>
    <col min="1" max="1" width="16.875" customWidth="1"/>
    <col min="2" max="2" width="23.75" customWidth="1"/>
    <col min="3" max="3" width="26.5" customWidth="1"/>
    <col min="4" max="4" width="11" customWidth="1"/>
    <col min="5" max="5" width="15.625" customWidth="1"/>
    <col min="6" max="6" width="11" customWidth="1"/>
    <col min="7" max="7" width="16" customWidth="1"/>
    <col min="8" max="26" width="11" customWidth="1"/>
  </cols>
  <sheetData>
    <row r="1" spans="1:7" ht="15.75" customHeight="1" x14ac:dyDescent="0.25">
      <c r="A1" s="1" t="s">
        <v>65</v>
      </c>
      <c r="B1" s="1" t="s">
        <v>0</v>
      </c>
      <c r="C1" s="1" t="s">
        <v>1</v>
      </c>
      <c r="D1" s="1" t="s">
        <v>2</v>
      </c>
      <c r="E1" s="13" t="s">
        <v>3</v>
      </c>
      <c r="F1" s="1" t="s">
        <v>66</v>
      </c>
      <c r="G1" s="3" t="s">
        <v>5</v>
      </c>
    </row>
    <row r="2" spans="1:7" ht="15.75" customHeight="1" x14ac:dyDescent="0.25">
      <c r="A2" s="1" t="s">
        <v>67</v>
      </c>
      <c r="B2" s="1" t="s">
        <v>12</v>
      </c>
      <c r="C2" s="1" t="s">
        <v>16</v>
      </c>
      <c r="D2" s="1">
        <v>2023</v>
      </c>
      <c r="E2" s="13" t="s">
        <v>49</v>
      </c>
      <c r="F2" s="14">
        <v>82679</v>
      </c>
      <c r="G2" s="3">
        <v>2822342.7</v>
      </c>
    </row>
    <row r="3" spans="1:7" ht="15.75" customHeight="1" x14ac:dyDescent="0.25">
      <c r="A3" s="1" t="s">
        <v>67</v>
      </c>
      <c r="B3" s="1" t="s">
        <v>12</v>
      </c>
      <c r="C3" s="1" t="s">
        <v>16</v>
      </c>
      <c r="D3" s="1">
        <v>2023</v>
      </c>
      <c r="E3" s="13" t="s">
        <v>46</v>
      </c>
      <c r="F3" s="14">
        <v>74627</v>
      </c>
      <c r="G3" s="3">
        <v>2564727.7200000002</v>
      </c>
    </row>
    <row r="4" spans="1:7" ht="15.75" customHeight="1" x14ac:dyDescent="0.25">
      <c r="A4" s="1" t="s">
        <v>67</v>
      </c>
      <c r="B4" s="1" t="s">
        <v>12</v>
      </c>
      <c r="C4" s="1" t="s">
        <v>16</v>
      </c>
      <c r="D4" s="1">
        <v>2023</v>
      </c>
      <c r="E4" s="13" t="s">
        <v>43</v>
      </c>
      <c r="F4" s="14">
        <v>73490</v>
      </c>
      <c r="G4" s="3">
        <v>2565854.65</v>
      </c>
    </row>
    <row r="5" spans="1:7" ht="15.75" customHeight="1" x14ac:dyDescent="0.25">
      <c r="A5" s="1" t="s">
        <v>67</v>
      </c>
      <c r="B5" s="1" t="s">
        <v>12</v>
      </c>
      <c r="C5" s="1" t="s">
        <v>16</v>
      </c>
      <c r="D5" s="1">
        <v>2023</v>
      </c>
      <c r="E5" s="13" t="s">
        <v>42</v>
      </c>
      <c r="F5" s="14">
        <v>74224</v>
      </c>
      <c r="G5" s="3">
        <v>2615063.02</v>
      </c>
    </row>
    <row r="6" spans="1:7" ht="15.75" customHeight="1" x14ac:dyDescent="0.25">
      <c r="A6" s="1" t="s">
        <v>67</v>
      </c>
      <c r="B6" s="1" t="s">
        <v>12</v>
      </c>
      <c r="C6" s="1" t="s">
        <v>16</v>
      </c>
      <c r="D6" s="1">
        <v>2023</v>
      </c>
      <c r="E6" s="13" t="s">
        <v>40</v>
      </c>
      <c r="F6" s="14">
        <v>77546</v>
      </c>
      <c r="G6" s="3">
        <v>2772123.96</v>
      </c>
    </row>
    <row r="7" spans="1:7" ht="15.75" customHeight="1" x14ac:dyDescent="0.25">
      <c r="A7" s="1" t="s">
        <v>67</v>
      </c>
      <c r="B7" s="1" t="s">
        <v>12</v>
      </c>
      <c r="C7" s="1" t="s">
        <v>16</v>
      </c>
      <c r="D7" s="1">
        <v>2023</v>
      </c>
      <c r="E7" s="13" t="s">
        <v>35</v>
      </c>
      <c r="F7" s="14">
        <v>85603</v>
      </c>
      <c r="G7" s="3">
        <v>2892244.17</v>
      </c>
    </row>
    <row r="8" spans="1:7" ht="15.75" customHeight="1" x14ac:dyDescent="0.25">
      <c r="A8" s="1" t="s">
        <v>67</v>
      </c>
      <c r="B8" s="1" t="s">
        <v>12</v>
      </c>
      <c r="C8" s="1" t="s">
        <v>16</v>
      </c>
      <c r="D8" s="1">
        <v>2023</v>
      </c>
      <c r="E8" s="13" t="s">
        <v>34</v>
      </c>
      <c r="F8" s="14">
        <v>93555</v>
      </c>
      <c r="G8" s="3">
        <v>3173663.83</v>
      </c>
    </row>
    <row r="9" spans="1:7" ht="15.75" customHeight="1" x14ac:dyDescent="0.25">
      <c r="A9" s="1" t="s">
        <v>67</v>
      </c>
      <c r="B9" s="1" t="s">
        <v>12</v>
      </c>
      <c r="C9" s="1" t="s">
        <v>16</v>
      </c>
      <c r="D9" s="1">
        <v>2023</v>
      </c>
      <c r="E9" s="13" t="s">
        <v>32</v>
      </c>
      <c r="F9" s="14">
        <v>84938</v>
      </c>
      <c r="G9" s="3">
        <v>2917418.49</v>
      </c>
    </row>
    <row r="10" spans="1:7" ht="15.75" customHeight="1" x14ac:dyDescent="0.25">
      <c r="A10" s="1" t="s">
        <v>67</v>
      </c>
      <c r="B10" s="1" t="s">
        <v>12</v>
      </c>
      <c r="C10" s="1" t="s">
        <v>16</v>
      </c>
      <c r="D10" s="1">
        <v>2023</v>
      </c>
      <c r="E10" s="13" t="s">
        <v>31</v>
      </c>
      <c r="F10" s="14">
        <v>91986</v>
      </c>
      <c r="G10" s="3">
        <v>3096837.67</v>
      </c>
    </row>
    <row r="11" spans="1:7" ht="15.75" customHeight="1" x14ac:dyDescent="0.25">
      <c r="A11" s="1" t="s">
        <v>67</v>
      </c>
      <c r="B11" s="1" t="s">
        <v>12</v>
      </c>
      <c r="C11" s="1" t="s">
        <v>16</v>
      </c>
      <c r="D11" s="1">
        <v>2023</v>
      </c>
      <c r="E11" s="13" t="s">
        <v>30</v>
      </c>
      <c r="F11" s="14">
        <v>96784</v>
      </c>
      <c r="G11" s="3">
        <v>3374275.22</v>
      </c>
    </row>
    <row r="12" spans="1:7" ht="15.75" customHeight="1" x14ac:dyDescent="0.25">
      <c r="A12" s="1" t="s">
        <v>67</v>
      </c>
      <c r="B12" s="1" t="s">
        <v>12</v>
      </c>
      <c r="C12" s="1" t="s">
        <v>16</v>
      </c>
      <c r="D12" s="1">
        <v>2023</v>
      </c>
      <c r="E12" s="13" t="s">
        <v>29</v>
      </c>
      <c r="F12" s="14">
        <v>84089</v>
      </c>
      <c r="G12" s="3">
        <v>2972005.03</v>
      </c>
    </row>
    <row r="13" spans="1:7" ht="15.75" customHeight="1" x14ac:dyDescent="0.25">
      <c r="A13" s="1" t="s">
        <v>67</v>
      </c>
      <c r="B13" s="1" t="s">
        <v>12</v>
      </c>
      <c r="C13" s="1" t="s">
        <v>16</v>
      </c>
      <c r="D13" s="1">
        <v>2023</v>
      </c>
      <c r="E13" s="13" t="s">
        <v>8</v>
      </c>
      <c r="F13" s="14">
        <v>87850</v>
      </c>
      <c r="G13" s="3">
        <v>3116474.17</v>
      </c>
    </row>
    <row r="14" spans="1:7" ht="15.75" customHeight="1" x14ac:dyDescent="0.25">
      <c r="A14" s="1" t="s">
        <v>67</v>
      </c>
      <c r="B14" s="1" t="s">
        <v>12</v>
      </c>
      <c r="C14" s="1" t="s">
        <v>17</v>
      </c>
      <c r="D14" s="1">
        <v>2023</v>
      </c>
      <c r="E14" s="13" t="s">
        <v>49</v>
      </c>
      <c r="F14" s="14">
        <v>665005</v>
      </c>
      <c r="G14" s="3">
        <v>22751723.27</v>
      </c>
    </row>
    <row r="15" spans="1:7" ht="15.75" customHeight="1" x14ac:dyDescent="0.25">
      <c r="A15" s="1" t="s">
        <v>67</v>
      </c>
      <c r="B15" s="1" t="s">
        <v>12</v>
      </c>
      <c r="C15" s="1" t="s">
        <v>17</v>
      </c>
      <c r="D15" s="1">
        <v>2023</v>
      </c>
      <c r="E15" s="13" t="s">
        <v>46</v>
      </c>
      <c r="F15" s="14">
        <v>604370</v>
      </c>
      <c r="G15" s="3">
        <v>20991729.73</v>
      </c>
    </row>
    <row r="16" spans="1:7" ht="15.75" customHeight="1" x14ac:dyDescent="0.25">
      <c r="A16" s="1" t="s">
        <v>67</v>
      </c>
      <c r="B16" s="1" t="s">
        <v>12</v>
      </c>
      <c r="C16" s="1" t="s">
        <v>17</v>
      </c>
      <c r="D16" s="1">
        <v>2023</v>
      </c>
      <c r="E16" s="13" t="s">
        <v>43</v>
      </c>
      <c r="F16" s="14">
        <v>584144</v>
      </c>
      <c r="G16" s="3">
        <v>21084034.719999999</v>
      </c>
    </row>
    <row r="17" spans="1:7" ht="15.75" customHeight="1" x14ac:dyDescent="0.25">
      <c r="A17" s="1" t="s">
        <v>67</v>
      </c>
      <c r="B17" s="1" t="s">
        <v>12</v>
      </c>
      <c r="C17" s="1" t="s">
        <v>17</v>
      </c>
      <c r="D17" s="1">
        <v>2023</v>
      </c>
      <c r="E17" s="13" t="s">
        <v>42</v>
      </c>
      <c r="F17" s="14">
        <v>583785</v>
      </c>
      <c r="G17" s="3">
        <v>21151720.57</v>
      </c>
    </row>
    <row r="18" spans="1:7" ht="15.75" customHeight="1" x14ac:dyDescent="0.25">
      <c r="A18" s="1" t="s">
        <v>67</v>
      </c>
      <c r="B18" s="1" t="s">
        <v>12</v>
      </c>
      <c r="C18" s="1" t="s">
        <v>17</v>
      </c>
      <c r="D18" s="1">
        <v>2023</v>
      </c>
      <c r="E18" s="13" t="s">
        <v>40</v>
      </c>
      <c r="F18" s="14">
        <v>581820</v>
      </c>
      <c r="G18" s="3">
        <v>21184430.390000001</v>
      </c>
    </row>
    <row r="19" spans="1:7" ht="15.75" customHeight="1" x14ac:dyDescent="0.25">
      <c r="A19" s="1" t="s">
        <v>67</v>
      </c>
      <c r="B19" s="1" t="s">
        <v>12</v>
      </c>
      <c r="C19" s="1" t="s">
        <v>17</v>
      </c>
      <c r="D19" s="1">
        <v>2023</v>
      </c>
      <c r="E19" s="13" t="s">
        <v>35</v>
      </c>
      <c r="F19" s="14">
        <v>530858</v>
      </c>
      <c r="G19" s="3">
        <v>19379855.98</v>
      </c>
    </row>
    <row r="20" spans="1:7" ht="15.75" customHeight="1" x14ac:dyDescent="0.25">
      <c r="A20" s="1" t="s">
        <v>67</v>
      </c>
      <c r="B20" s="1" t="s">
        <v>12</v>
      </c>
      <c r="C20" s="1" t="s">
        <v>17</v>
      </c>
      <c r="D20" s="1">
        <v>2023</v>
      </c>
      <c r="E20" s="13" t="s">
        <v>34</v>
      </c>
      <c r="F20" s="14">
        <v>310658</v>
      </c>
      <c r="G20" s="3">
        <v>10104338.279999999</v>
      </c>
    </row>
    <row r="21" spans="1:7" ht="15.75" customHeight="1" x14ac:dyDescent="0.25">
      <c r="A21" s="1" t="s">
        <v>67</v>
      </c>
      <c r="B21" s="1" t="s">
        <v>12</v>
      </c>
      <c r="C21" s="1" t="s">
        <v>17</v>
      </c>
      <c r="D21" s="1">
        <v>2023</v>
      </c>
      <c r="E21" s="13" t="s">
        <v>32</v>
      </c>
      <c r="F21" s="14">
        <v>287266</v>
      </c>
      <c r="G21" s="3">
        <v>8984166.1199999992</v>
      </c>
    </row>
    <row r="22" spans="1:7" ht="15.75" customHeight="1" x14ac:dyDescent="0.25">
      <c r="A22" s="1" t="s">
        <v>67</v>
      </c>
      <c r="B22" s="1" t="s">
        <v>12</v>
      </c>
      <c r="C22" s="1" t="s">
        <v>17</v>
      </c>
      <c r="D22" s="1">
        <v>2023</v>
      </c>
      <c r="E22" s="13" t="s">
        <v>31</v>
      </c>
      <c r="F22" s="14">
        <v>285388</v>
      </c>
      <c r="G22" s="3">
        <v>8638902.3300000001</v>
      </c>
    </row>
    <row r="23" spans="1:7" ht="15.75" customHeight="1" x14ac:dyDescent="0.25">
      <c r="A23" s="1" t="s">
        <v>67</v>
      </c>
      <c r="B23" s="1" t="s">
        <v>12</v>
      </c>
      <c r="C23" s="1" t="s">
        <v>17</v>
      </c>
      <c r="D23" s="1">
        <v>2023</v>
      </c>
      <c r="E23" s="13" t="s">
        <v>30</v>
      </c>
      <c r="F23" s="14">
        <v>296311</v>
      </c>
      <c r="G23" s="3">
        <v>9214078.5299999993</v>
      </c>
    </row>
    <row r="24" spans="1:7" ht="15.75" customHeight="1" x14ac:dyDescent="0.25">
      <c r="A24" s="1" t="s">
        <v>67</v>
      </c>
      <c r="B24" s="1" t="s">
        <v>12</v>
      </c>
      <c r="C24" s="1" t="s">
        <v>17</v>
      </c>
      <c r="D24" s="1">
        <v>2023</v>
      </c>
      <c r="E24" s="13" t="s">
        <v>29</v>
      </c>
      <c r="F24" s="14">
        <v>266952</v>
      </c>
      <c r="G24" s="3">
        <v>8270506.9100000001</v>
      </c>
    </row>
    <row r="25" spans="1:7" ht="15.75" customHeight="1" x14ac:dyDescent="0.25">
      <c r="A25" s="1" t="s">
        <v>67</v>
      </c>
      <c r="B25" s="1" t="s">
        <v>12</v>
      </c>
      <c r="C25" s="1" t="s">
        <v>17</v>
      </c>
      <c r="D25" s="1">
        <v>2023</v>
      </c>
      <c r="E25" s="13" t="s">
        <v>8</v>
      </c>
      <c r="F25" s="14">
        <v>278845</v>
      </c>
      <c r="G25" s="3">
        <v>8611781.0800000001</v>
      </c>
    </row>
    <row r="26" spans="1:7" ht="15.75" customHeight="1" x14ac:dyDescent="0.25">
      <c r="A26" s="1" t="s">
        <v>67</v>
      </c>
      <c r="B26" s="1" t="s">
        <v>18</v>
      </c>
      <c r="C26" s="1" t="s">
        <v>27</v>
      </c>
      <c r="D26" s="1">
        <v>2023</v>
      </c>
      <c r="E26" s="13" t="s">
        <v>49</v>
      </c>
      <c r="F26" s="14">
        <v>50297</v>
      </c>
      <c r="G26" s="3">
        <v>1464780.66</v>
      </c>
    </row>
    <row r="27" spans="1:7" ht="15.75" customHeight="1" x14ac:dyDescent="0.25">
      <c r="A27" s="1" t="s">
        <v>67</v>
      </c>
      <c r="B27" s="1" t="s">
        <v>18</v>
      </c>
      <c r="C27" s="1" t="s">
        <v>27</v>
      </c>
      <c r="D27" s="1">
        <v>2023</v>
      </c>
      <c r="E27" s="13" t="s">
        <v>46</v>
      </c>
      <c r="F27" s="14">
        <v>111653</v>
      </c>
      <c r="G27" s="3">
        <v>2855824.37</v>
      </c>
    </row>
    <row r="28" spans="1:7" ht="15.75" customHeight="1" x14ac:dyDescent="0.25">
      <c r="A28" s="1" t="s">
        <v>67</v>
      </c>
      <c r="B28" s="1" t="s">
        <v>18</v>
      </c>
      <c r="C28" s="1" t="s">
        <v>27</v>
      </c>
      <c r="D28" s="1">
        <v>2023</v>
      </c>
      <c r="E28" s="13" t="s">
        <v>43</v>
      </c>
      <c r="F28" s="14">
        <v>128082</v>
      </c>
      <c r="G28" s="3">
        <v>3427313.9</v>
      </c>
    </row>
    <row r="29" spans="1:7" ht="15.75" customHeight="1" x14ac:dyDescent="0.25">
      <c r="A29" s="1" t="s">
        <v>67</v>
      </c>
      <c r="B29" s="1" t="s">
        <v>18</v>
      </c>
      <c r="C29" s="1" t="s">
        <v>27</v>
      </c>
      <c r="D29" s="1">
        <v>2023</v>
      </c>
      <c r="E29" s="13" t="s">
        <v>42</v>
      </c>
      <c r="F29" s="14">
        <v>127434</v>
      </c>
      <c r="G29" s="3">
        <v>3530299.85</v>
      </c>
    </row>
    <row r="30" spans="1:7" ht="15.75" customHeight="1" x14ac:dyDescent="0.25">
      <c r="A30" s="1" t="s">
        <v>67</v>
      </c>
      <c r="B30" s="1" t="s">
        <v>18</v>
      </c>
      <c r="C30" s="1" t="s">
        <v>27</v>
      </c>
      <c r="D30" s="1">
        <v>2023</v>
      </c>
      <c r="E30" s="13" t="s">
        <v>40</v>
      </c>
      <c r="F30" s="14">
        <v>130803</v>
      </c>
      <c r="G30" s="3">
        <v>3684805.92</v>
      </c>
    </row>
    <row r="31" spans="1:7" ht="15.75" customHeight="1" x14ac:dyDescent="0.25">
      <c r="A31" s="1" t="s">
        <v>67</v>
      </c>
      <c r="B31" s="1" t="s">
        <v>18</v>
      </c>
      <c r="C31" s="1" t="s">
        <v>27</v>
      </c>
      <c r="D31" s="1">
        <v>2023</v>
      </c>
      <c r="E31" s="13" t="s">
        <v>35</v>
      </c>
      <c r="F31" s="14">
        <v>127276</v>
      </c>
      <c r="G31" s="3">
        <v>3563753.6</v>
      </c>
    </row>
    <row r="32" spans="1:7" ht="15.75" customHeight="1" x14ac:dyDescent="0.25">
      <c r="A32" s="1" t="s">
        <v>67</v>
      </c>
      <c r="B32" s="1" t="s">
        <v>18</v>
      </c>
      <c r="C32" s="1" t="s">
        <v>27</v>
      </c>
      <c r="D32" s="1">
        <v>2023</v>
      </c>
      <c r="E32" s="13" t="s">
        <v>34</v>
      </c>
      <c r="F32" s="14">
        <v>89898</v>
      </c>
      <c r="G32" s="3">
        <v>2901004.05</v>
      </c>
    </row>
    <row r="33" spans="1:7" ht="15.75" customHeight="1" x14ac:dyDescent="0.25">
      <c r="A33" s="1" t="s">
        <v>67</v>
      </c>
      <c r="B33" s="1" t="s">
        <v>18</v>
      </c>
      <c r="C33" s="1" t="s">
        <v>27</v>
      </c>
      <c r="D33" s="1">
        <v>2023</v>
      </c>
      <c r="E33" s="13" t="s">
        <v>32</v>
      </c>
      <c r="F33" s="14">
        <v>82140</v>
      </c>
      <c r="G33" s="3">
        <v>2657644.48</v>
      </c>
    </row>
    <row r="34" spans="1:7" ht="15.75" customHeight="1" x14ac:dyDescent="0.25">
      <c r="A34" s="1" t="s">
        <v>67</v>
      </c>
      <c r="B34" s="1" t="s">
        <v>18</v>
      </c>
      <c r="C34" s="1" t="s">
        <v>27</v>
      </c>
      <c r="D34" s="1">
        <v>2023</v>
      </c>
      <c r="E34" s="13" t="s">
        <v>31</v>
      </c>
      <c r="F34" s="14">
        <v>82441</v>
      </c>
      <c r="G34" s="3">
        <v>2594338.64</v>
      </c>
    </row>
    <row r="35" spans="1:7" ht="15.75" customHeight="1" x14ac:dyDescent="0.25">
      <c r="A35" s="1" t="s">
        <v>67</v>
      </c>
      <c r="B35" s="1" t="s">
        <v>18</v>
      </c>
      <c r="C35" s="1" t="s">
        <v>27</v>
      </c>
      <c r="D35" s="1">
        <v>2023</v>
      </c>
      <c r="E35" s="13" t="s">
        <v>30</v>
      </c>
      <c r="F35" s="14">
        <v>80751</v>
      </c>
      <c r="G35" s="3">
        <v>2594884.36</v>
      </c>
    </row>
    <row r="36" spans="1:7" ht="15.75" customHeight="1" x14ac:dyDescent="0.25">
      <c r="A36" s="1" t="s">
        <v>67</v>
      </c>
      <c r="B36" s="1" t="s">
        <v>18</v>
      </c>
      <c r="C36" s="1" t="s">
        <v>27</v>
      </c>
      <c r="D36" s="1">
        <v>2023</v>
      </c>
      <c r="E36" s="13" t="s">
        <v>29</v>
      </c>
      <c r="F36" s="14">
        <v>70471</v>
      </c>
      <c r="G36" s="3">
        <v>2283628.7000000002</v>
      </c>
    </row>
    <row r="37" spans="1:7" ht="15.75" customHeight="1" x14ac:dyDescent="0.25">
      <c r="A37" s="1" t="s">
        <v>67</v>
      </c>
      <c r="B37" s="1" t="s">
        <v>18</v>
      </c>
      <c r="C37" s="1" t="s">
        <v>27</v>
      </c>
      <c r="D37" s="1">
        <v>2023</v>
      </c>
      <c r="E37" s="13" t="s">
        <v>8</v>
      </c>
      <c r="F37" s="14">
        <v>72904</v>
      </c>
      <c r="G37" s="3">
        <v>2458117.31</v>
      </c>
    </row>
    <row r="38" spans="1:7" ht="15.75" customHeight="1" x14ac:dyDescent="0.25">
      <c r="A38" s="1" t="s">
        <v>67</v>
      </c>
      <c r="B38" s="1" t="s">
        <v>18</v>
      </c>
      <c r="C38" s="1" t="s">
        <v>23</v>
      </c>
      <c r="D38" s="1">
        <v>2023</v>
      </c>
      <c r="E38" s="13" t="s">
        <v>49</v>
      </c>
      <c r="F38" s="14">
        <v>4071</v>
      </c>
      <c r="G38" s="3">
        <v>113224.95</v>
      </c>
    </row>
    <row r="39" spans="1:7" ht="15.75" customHeight="1" x14ac:dyDescent="0.25">
      <c r="A39" s="1" t="s">
        <v>67</v>
      </c>
      <c r="B39" s="1" t="s">
        <v>18</v>
      </c>
      <c r="C39" s="1" t="s">
        <v>23</v>
      </c>
      <c r="D39" s="1">
        <v>2023</v>
      </c>
      <c r="E39" s="13" t="s">
        <v>46</v>
      </c>
      <c r="F39" s="14">
        <v>5655</v>
      </c>
      <c r="G39" s="3">
        <v>157599.32</v>
      </c>
    </row>
    <row r="40" spans="1:7" ht="15.75" customHeight="1" x14ac:dyDescent="0.25">
      <c r="A40" s="1" t="s">
        <v>67</v>
      </c>
      <c r="B40" s="1" t="s">
        <v>18</v>
      </c>
      <c r="C40" s="1" t="s">
        <v>23</v>
      </c>
      <c r="D40" s="1">
        <v>2023</v>
      </c>
      <c r="E40" s="13" t="s">
        <v>43</v>
      </c>
      <c r="F40" s="14">
        <v>7432</v>
      </c>
      <c r="G40" s="3">
        <v>201712.62</v>
      </c>
    </row>
    <row r="41" spans="1:7" ht="15.75" customHeight="1" x14ac:dyDescent="0.25">
      <c r="A41" s="1" t="s">
        <v>67</v>
      </c>
      <c r="B41" s="1" t="s">
        <v>18</v>
      </c>
      <c r="C41" s="1" t="s">
        <v>23</v>
      </c>
      <c r="D41" s="1">
        <v>2023</v>
      </c>
      <c r="E41" s="13" t="s">
        <v>42</v>
      </c>
      <c r="F41" s="14">
        <v>8211</v>
      </c>
      <c r="G41" s="3">
        <v>219468.89</v>
      </c>
    </row>
    <row r="42" spans="1:7" ht="15.75" customHeight="1" x14ac:dyDescent="0.25">
      <c r="A42" s="1" t="s">
        <v>67</v>
      </c>
      <c r="B42" s="1" t="s">
        <v>18</v>
      </c>
      <c r="C42" s="1" t="s">
        <v>23</v>
      </c>
      <c r="D42" s="1">
        <v>2023</v>
      </c>
      <c r="E42" s="13" t="s">
        <v>40</v>
      </c>
      <c r="F42" s="14">
        <v>9161</v>
      </c>
      <c r="G42" s="3">
        <v>248697.5</v>
      </c>
    </row>
    <row r="43" spans="1:7" ht="15.75" customHeight="1" x14ac:dyDescent="0.25">
      <c r="A43" s="1" t="s">
        <v>67</v>
      </c>
      <c r="B43" s="1" t="s">
        <v>18</v>
      </c>
      <c r="C43" s="1" t="s">
        <v>23</v>
      </c>
      <c r="D43" s="1">
        <v>2023</v>
      </c>
      <c r="E43" s="13" t="s">
        <v>35</v>
      </c>
      <c r="F43" s="14">
        <v>9916</v>
      </c>
      <c r="G43" s="3">
        <v>273349.23</v>
      </c>
    </row>
    <row r="44" spans="1:7" ht="15.75" customHeight="1" x14ac:dyDescent="0.25">
      <c r="A44" s="1" t="s">
        <v>67</v>
      </c>
      <c r="B44" s="1" t="s">
        <v>18</v>
      </c>
      <c r="C44" s="1" t="s">
        <v>23</v>
      </c>
      <c r="D44" s="1">
        <v>2023</v>
      </c>
      <c r="E44" s="13" t="s">
        <v>34</v>
      </c>
      <c r="F44" s="14">
        <v>7673</v>
      </c>
      <c r="G44" s="3">
        <v>227012.45</v>
      </c>
    </row>
    <row r="45" spans="1:7" ht="15.75" customHeight="1" x14ac:dyDescent="0.25">
      <c r="A45" s="1" t="s">
        <v>67</v>
      </c>
      <c r="B45" s="1" t="s">
        <v>18</v>
      </c>
      <c r="C45" s="1" t="s">
        <v>23</v>
      </c>
      <c r="D45" s="1">
        <v>2023</v>
      </c>
      <c r="E45" s="13" t="s">
        <v>32</v>
      </c>
      <c r="F45" s="14">
        <v>4368</v>
      </c>
      <c r="G45" s="3">
        <v>128161.93</v>
      </c>
    </row>
    <row r="46" spans="1:7" ht="15.75" customHeight="1" x14ac:dyDescent="0.25">
      <c r="A46" s="1" t="s">
        <v>67</v>
      </c>
      <c r="B46" s="1" t="s">
        <v>18</v>
      </c>
      <c r="C46" s="1" t="s">
        <v>23</v>
      </c>
      <c r="D46" s="1">
        <v>2023</v>
      </c>
      <c r="E46" s="13" t="s">
        <v>31</v>
      </c>
      <c r="F46" s="14">
        <v>2439</v>
      </c>
      <c r="G46" s="3">
        <v>77806.399999999994</v>
      </c>
    </row>
    <row r="47" spans="1:7" ht="15.75" customHeight="1" x14ac:dyDescent="0.25">
      <c r="A47" s="1" t="s">
        <v>67</v>
      </c>
      <c r="B47" s="1" t="s">
        <v>18</v>
      </c>
      <c r="C47" s="1" t="s">
        <v>23</v>
      </c>
      <c r="D47" s="1">
        <v>2023</v>
      </c>
      <c r="E47" s="13" t="s">
        <v>30</v>
      </c>
      <c r="F47" s="14">
        <v>2503</v>
      </c>
      <c r="G47" s="3">
        <v>80303.179999999993</v>
      </c>
    </row>
    <row r="48" spans="1:7" ht="15.75" customHeight="1" x14ac:dyDescent="0.25">
      <c r="A48" s="1" t="s">
        <v>67</v>
      </c>
      <c r="B48" s="1" t="s">
        <v>18</v>
      </c>
      <c r="C48" s="1" t="s">
        <v>23</v>
      </c>
      <c r="D48" s="1">
        <v>2023</v>
      </c>
      <c r="E48" s="13" t="s">
        <v>29</v>
      </c>
      <c r="F48" s="14">
        <v>357</v>
      </c>
      <c r="G48" s="3">
        <v>10227.75</v>
      </c>
    </row>
    <row r="49" spans="1:7" ht="15.75" customHeight="1" x14ac:dyDescent="0.25">
      <c r="A49" s="1" t="s">
        <v>67</v>
      </c>
      <c r="B49" s="1" t="s">
        <v>18</v>
      </c>
      <c r="C49" s="1" t="s">
        <v>23</v>
      </c>
      <c r="D49" s="1">
        <v>2023</v>
      </c>
      <c r="E49" s="13" t="s">
        <v>8</v>
      </c>
      <c r="F49" s="14">
        <v>208</v>
      </c>
      <c r="G49" s="3">
        <v>6213.31</v>
      </c>
    </row>
    <row r="50" spans="1:7" ht="15.75" customHeight="1" x14ac:dyDescent="0.25">
      <c r="A50" s="1" t="s">
        <v>67</v>
      </c>
      <c r="B50" s="1" t="s">
        <v>18</v>
      </c>
      <c r="C50" s="1" t="s">
        <v>19</v>
      </c>
      <c r="D50" s="1">
        <v>2023</v>
      </c>
      <c r="E50" s="13" t="s">
        <v>49</v>
      </c>
      <c r="F50" s="14">
        <v>713</v>
      </c>
      <c r="G50" s="3">
        <v>22748.89</v>
      </c>
    </row>
    <row r="51" spans="1:7" ht="15.75" customHeight="1" x14ac:dyDescent="0.25">
      <c r="A51" s="1" t="s">
        <v>67</v>
      </c>
      <c r="B51" s="1" t="s">
        <v>18</v>
      </c>
      <c r="C51" s="1" t="s">
        <v>19</v>
      </c>
      <c r="D51" s="1">
        <v>2023</v>
      </c>
      <c r="E51" s="13" t="s">
        <v>46</v>
      </c>
      <c r="F51" s="14">
        <v>1059</v>
      </c>
      <c r="G51" s="3">
        <v>34899.69</v>
      </c>
    </row>
    <row r="52" spans="1:7" ht="15.75" customHeight="1" x14ac:dyDescent="0.25">
      <c r="A52" s="1" t="s">
        <v>67</v>
      </c>
      <c r="B52" s="1" t="s">
        <v>18</v>
      </c>
      <c r="C52" s="1" t="s">
        <v>19</v>
      </c>
      <c r="D52" s="1">
        <v>2023</v>
      </c>
      <c r="E52" s="13" t="s">
        <v>43</v>
      </c>
      <c r="F52" s="14">
        <v>1990</v>
      </c>
      <c r="G52" s="3">
        <v>62842</v>
      </c>
    </row>
    <row r="53" spans="1:7" ht="15.75" customHeight="1" x14ac:dyDescent="0.25">
      <c r="A53" s="1" t="s">
        <v>67</v>
      </c>
      <c r="B53" s="1" t="s">
        <v>18</v>
      </c>
      <c r="C53" s="1" t="s">
        <v>19</v>
      </c>
      <c r="D53" s="1">
        <v>2023</v>
      </c>
      <c r="E53" s="13" t="s">
        <v>42</v>
      </c>
      <c r="F53" s="14">
        <v>2883</v>
      </c>
      <c r="G53" s="3">
        <v>95871.74</v>
      </c>
    </row>
    <row r="54" spans="1:7" ht="15.75" customHeight="1" x14ac:dyDescent="0.25">
      <c r="A54" s="1" t="s">
        <v>67</v>
      </c>
      <c r="B54" s="1" t="s">
        <v>18</v>
      </c>
      <c r="C54" s="1" t="s">
        <v>19</v>
      </c>
      <c r="D54" s="1">
        <v>2023</v>
      </c>
      <c r="E54" s="13" t="s">
        <v>40</v>
      </c>
      <c r="F54" s="14">
        <v>3539</v>
      </c>
      <c r="G54" s="3">
        <v>119638.61</v>
      </c>
    </row>
    <row r="55" spans="1:7" ht="15.75" customHeight="1" x14ac:dyDescent="0.25">
      <c r="A55" s="1" t="s">
        <v>67</v>
      </c>
      <c r="B55" s="1" t="s">
        <v>18</v>
      </c>
      <c r="C55" s="1" t="s">
        <v>19</v>
      </c>
      <c r="D55" s="1">
        <v>2023</v>
      </c>
      <c r="E55" s="13" t="s">
        <v>35</v>
      </c>
      <c r="F55" s="14">
        <v>3714</v>
      </c>
      <c r="G55" s="3">
        <v>121019.25</v>
      </c>
    </row>
    <row r="56" spans="1:7" ht="15.75" customHeight="1" x14ac:dyDescent="0.25">
      <c r="A56" s="1" t="s">
        <v>67</v>
      </c>
      <c r="B56" s="1" t="s">
        <v>18</v>
      </c>
      <c r="C56" s="1" t="s">
        <v>19</v>
      </c>
      <c r="D56" s="1">
        <v>2023</v>
      </c>
      <c r="E56" s="13" t="s">
        <v>34</v>
      </c>
      <c r="F56" s="14">
        <v>4741</v>
      </c>
      <c r="G56" s="3">
        <v>155204.82999999999</v>
      </c>
    </row>
    <row r="57" spans="1:7" ht="15.75" customHeight="1" x14ac:dyDescent="0.25">
      <c r="A57" s="1" t="s">
        <v>67</v>
      </c>
      <c r="B57" s="1" t="s">
        <v>18</v>
      </c>
      <c r="C57" s="1" t="s">
        <v>19</v>
      </c>
      <c r="D57" s="1">
        <v>2023</v>
      </c>
      <c r="E57" s="13" t="s">
        <v>32</v>
      </c>
      <c r="F57" s="14">
        <v>4847</v>
      </c>
      <c r="G57" s="3">
        <v>160759.97</v>
      </c>
    </row>
    <row r="58" spans="1:7" ht="15.75" customHeight="1" x14ac:dyDescent="0.25">
      <c r="A58" s="1" t="s">
        <v>67</v>
      </c>
      <c r="B58" s="1" t="s">
        <v>18</v>
      </c>
      <c r="C58" s="1" t="s">
        <v>19</v>
      </c>
      <c r="D58" s="1">
        <v>2023</v>
      </c>
      <c r="E58" s="13" t="s">
        <v>31</v>
      </c>
      <c r="F58" s="14">
        <v>4065</v>
      </c>
      <c r="G58" s="3">
        <v>133273.75</v>
      </c>
    </row>
    <row r="59" spans="1:7" ht="15.75" customHeight="1" x14ac:dyDescent="0.25">
      <c r="A59" s="1" t="s">
        <v>67</v>
      </c>
      <c r="B59" s="1" t="s">
        <v>18</v>
      </c>
      <c r="C59" s="1" t="s">
        <v>19</v>
      </c>
      <c r="D59" s="1">
        <v>2023</v>
      </c>
      <c r="E59" s="13" t="s">
        <v>30</v>
      </c>
      <c r="F59" s="14">
        <v>334</v>
      </c>
      <c r="G59" s="3">
        <v>11151.35</v>
      </c>
    </row>
    <row r="60" spans="1:7" ht="15.75" customHeight="1" x14ac:dyDescent="0.25">
      <c r="A60" s="1" t="s">
        <v>67</v>
      </c>
      <c r="B60" s="1" t="s">
        <v>18</v>
      </c>
      <c r="C60" s="1" t="s">
        <v>19</v>
      </c>
      <c r="D60" s="1">
        <v>2023</v>
      </c>
      <c r="E60" s="13" t="s">
        <v>29</v>
      </c>
      <c r="F60" s="14">
        <v>49</v>
      </c>
      <c r="G60" s="3">
        <v>1501.75</v>
      </c>
    </row>
    <row r="61" spans="1:7" ht="15.75" customHeight="1" x14ac:dyDescent="0.25">
      <c r="A61" s="1" t="s">
        <v>67</v>
      </c>
      <c r="B61" s="1" t="s">
        <v>18</v>
      </c>
      <c r="C61" s="1" t="s">
        <v>19</v>
      </c>
      <c r="D61" s="1">
        <v>2023</v>
      </c>
      <c r="E61" s="13" t="s">
        <v>8</v>
      </c>
      <c r="F61" s="14">
        <v>277</v>
      </c>
      <c r="G61" s="3">
        <v>9985.2800000000007</v>
      </c>
    </row>
    <row r="62" spans="1:7" ht="15.75" customHeight="1" x14ac:dyDescent="0.25">
      <c r="A62" s="1" t="s">
        <v>67</v>
      </c>
      <c r="B62" s="1" t="s">
        <v>18</v>
      </c>
      <c r="C62" s="1" t="s">
        <v>28</v>
      </c>
      <c r="D62" s="1">
        <v>2023</v>
      </c>
      <c r="E62" s="13" t="s">
        <v>49</v>
      </c>
      <c r="F62" s="14">
        <v>254353</v>
      </c>
      <c r="G62" s="3">
        <v>5164121.28</v>
      </c>
    </row>
    <row r="63" spans="1:7" ht="15.75" customHeight="1" x14ac:dyDescent="0.25">
      <c r="A63" s="1" t="s">
        <v>67</v>
      </c>
      <c r="B63" s="1" t="s">
        <v>18</v>
      </c>
      <c r="C63" s="1" t="s">
        <v>28</v>
      </c>
      <c r="D63" s="1">
        <v>2023</v>
      </c>
      <c r="E63" s="13" t="s">
        <v>46</v>
      </c>
      <c r="F63" s="14">
        <v>258476</v>
      </c>
      <c r="G63" s="3">
        <v>5257708.3899999997</v>
      </c>
    </row>
    <row r="64" spans="1:7" ht="15.75" customHeight="1" x14ac:dyDescent="0.25">
      <c r="A64" s="1" t="s">
        <v>67</v>
      </c>
      <c r="B64" s="1" t="s">
        <v>18</v>
      </c>
      <c r="C64" s="1" t="s">
        <v>28</v>
      </c>
      <c r="D64" s="1">
        <v>2023</v>
      </c>
      <c r="E64" s="13" t="s">
        <v>43</v>
      </c>
      <c r="F64" s="14">
        <v>268211</v>
      </c>
      <c r="G64" s="3">
        <v>5734865.6500000004</v>
      </c>
    </row>
    <row r="65" spans="1:7" ht="15.75" customHeight="1" x14ac:dyDescent="0.25">
      <c r="A65" s="1" t="s">
        <v>67</v>
      </c>
      <c r="B65" s="1" t="s">
        <v>18</v>
      </c>
      <c r="C65" s="1" t="s">
        <v>28</v>
      </c>
      <c r="D65" s="1">
        <v>2023</v>
      </c>
      <c r="E65" s="13" t="s">
        <v>42</v>
      </c>
      <c r="F65" s="14">
        <v>277195</v>
      </c>
      <c r="G65" s="3">
        <v>5932856.8600000003</v>
      </c>
    </row>
    <row r="66" spans="1:7" ht="15.75" customHeight="1" x14ac:dyDescent="0.25">
      <c r="A66" s="1" t="s">
        <v>67</v>
      </c>
      <c r="B66" s="1" t="s">
        <v>18</v>
      </c>
      <c r="C66" s="1" t="s">
        <v>28</v>
      </c>
      <c r="D66" s="1">
        <v>2023</v>
      </c>
      <c r="E66" s="13" t="s">
        <v>40</v>
      </c>
      <c r="F66" s="14">
        <v>281507</v>
      </c>
      <c r="G66" s="3">
        <v>6008425.5</v>
      </c>
    </row>
    <row r="67" spans="1:7" ht="15.75" customHeight="1" x14ac:dyDescent="0.25">
      <c r="A67" s="1" t="s">
        <v>67</v>
      </c>
      <c r="B67" s="1" t="s">
        <v>18</v>
      </c>
      <c r="C67" s="1" t="s">
        <v>28</v>
      </c>
      <c r="D67" s="1">
        <v>2023</v>
      </c>
      <c r="E67" s="13" t="s">
        <v>35</v>
      </c>
      <c r="F67" s="14">
        <v>295773</v>
      </c>
      <c r="G67" s="3">
        <v>6354686.8499999996</v>
      </c>
    </row>
    <row r="68" spans="1:7" ht="15.75" customHeight="1" x14ac:dyDescent="0.25">
      <c r="A68" s="1" t="s">
        <v>67</v>
      </c>
      <c r="B68" s="1" t="s">
        <v>18</v>
      </c>
      <c r="C68" s="1" t="s">
        <v>28</v>
      </c>
      <c r="D68" s="1">
        <v>2023</v>
      </c>
      <c r="E68" s="13" t="s">
        <v>34</v>
      </c>
      <c r="F68" s="14">
        <v>130305</v>
      </c>
      <c r="G68" s="3">
        <v>2437139.39</v>
      </c>
    </row>
    <row r="69" spans="1:7" ht="15.75" customHeight="1" x14ac:dyDescent="0.25">
      <c r="A69" s="1" t="s">
        <v>67</v>
      </c>
      <c r="B69" s="1" t="s">
        <v>18</v>
      </c>
      <c r="C69" s="1" t="s">
        <v>28</v>
      </c>
      <c r="D69" s="1">
        <v>2023</v>
      </c>
      <c r="E69" s="13" t="s">
        <v>32</v>
      </c>
      <c r="F69" s="14">
        <v>121047</v>
      </c>
      <c r="G69" s="3">
        <v>2176749.27</v>
      </c>
    </row>
    <row r="70" spans="1:7" ht="15.75" customHeight="1" x14ac:dyDescent="0.25">
      <c r="A70" s="1" t="s">
        <v>67</v>
      </c>
      <c r="B70" s="1" t="s">
        <v>18</v>
      </c>
      <c r="C70" s="1" t="s">
        <v>28</v>
      </c>
      <c r="D70" s="1">
        <v>2023</v>
      </c>
      <c r="E70" s="13" t="s">
        <v>31</v>
      </c>
      <c r="F70" s="14">
        <v>135896</v>
      </c>
      <c r="G70" s="3">
        <v>2322644.41</v>
      </c>
    </row>
    <row r="71" spans="1:7" ht="15.75" customHeight="1" x14ac:dyDescent="0.25">
      <c r="A71" s="1" t="s">
        <v>67</v>
      </c>
      <c r="B71" s="1" t="s">
        <v>18</v>
      </c>
      <c r="C71" s="1" t="s">
        <v>28</v>
      </c>
      <c r="D71" s="1">
        <v>2023</v>
      </c>
      <c r="E71" s="13" t="s">
        <v>30</v>
      </c>
      <c r="F71" s="14">
        <v>146644</v>
      </c>
      <c r="G71" s="3">
        <v>2671479.91</v>
      </c>
    </row>
    <row r="72" spans="1:7" ht="15.75" customHeight="1" x14ac:dyDescent="0.25">
      <c r="A72" s="1" t="s">
        <v>67</v>
      </c>
      <c r="B72" s="1" t="s">
        <v>18</v>
      </c>
      <c r="C72" s="1" t="s">
        <v>28</v>
      </c>
      <c r="D72" s="1">
        <v>2023</v>
      </c>
      <c r="E72" s="13" t="s">
        <v>29</v>
      </c>
      <c r="F72" s="14">
        <v>133717</v>
      </c>
      <c r="G72" s="3">
        <v>2503110.6800000002</v>
      </c>
    </row>
    <row r="73" spans="1:7" ht="15.75" customHeight="1" x14ac:dyDescent="0.25">
      <c r="A73" s="1" t="s">
        <v>67</v>
      </c>
      <c r="B73" s="1" t="s">
        <v>18</v>
      </c>
      <c r="C73" s="1" t="s">
        <v>28</v>
      </c>
      <c r="D73" s="1">
        <v>2023</v>
      </c>
      <c r="E73" s="13" t="s">
        <v>8</v>
      </c>
      <c r="F73" s="14">
        <v>143757</v>
      </c>
      <c r="G73" s="3">
        <v>2761609.74</v>
      </c>
    </row>
    <row r="74" spans="1:7" ht="15.75" customHeight="1" x14ac:dyDescent="0.25">
      <c r="A74" s="1" t="s">
        <v>67</v>
      </c>
      <c r="B74" s="1" t="s">
        <v>18</v>
      </c>
      <c r="C74" s="1" t="s">
        <v>22</v>
      </c>
      <c r="D74" s="1">
        <v>2023</v>
      </c>
      <c r="E74" s="13" t="s">
        <v>49</v>
      </c>
      <c r="F74" s="14">
        <v>3683</v>
      </c>
      <c r="G74" s="3">
        <v>142156.01999999999</v>
      </c>
    </row>
    <row r="75" spans="1:7" ht="15.75" customHeight="1" x14ac:dyDescent="0.25">
      <c r="A75" s="1" t="s">
        <v>67</v>
      </c>
      <c r="B75" s="1" t="s">
        <v>18</v>
      </c>
      <c r="C75" s="1" t="s">
        <v>22</v>
      </c>
      <c r="D75" s="1">
        <v>2023</v>
      </c>
      <c r="E75" s="13" t="s">
        <v>46</v>
      </c>
      <c r="F75" s="14">
        <v>3366</v>
      </c>
      <c r="G75" s="3">
        <v>133681.41</v>
      </c>
    </row>
    <row r="76" spans="1:7" ht="15.75" customHeight="1" x14ac:dyDescent="0.25">
      <c r="A76" s="1" t="s">
        <v>67</v>
      </c>
      <c r="B76" s="1" t="s">
        <v>18</v>
      </c>
      <c r="C76" s="1" t="s">
        <v>22</v>
      </c>
      <c r="D76" s="1">
        <v>2023</v>
      </c>
      <c r="E76" s="13" t="s">
        <v>43</v>
      </c>
      <c r="F76" s="14">
        <v>3753</v>
      </c>
      <c r="G76" s="3">
        <v>155994.88</v>
      </c>
    </row>
    <row r="77" spans="1:7" ht="15.75" customHeight="1" x14ac:dyDescent="0.25">
      <c r="A77" s="1" t="s">
        <v>67</v>
      </c>
      <c r="B77" s="1" t="s">
        <v>18</v>
      </c>
      <c r="C77" s="1" t="s">
        <v>22</v>
      </c>
      <c r="D77" s="1">
        <v>2023</v>
      </c>
      <c r="E77" s="13" t="s">
        <v>42</v>
      </c>
      <c r="F77" s="14">
        <v>3439</v>
      </c>
      <c r="G77" s="3">
        <v>138275.62</v>
      </c>
    </row>
    <row r="78" spans="1:7" ht="15.75" customHeight="1" x14ac:dyDescent="0.25">
      <c r="A78" s="1" t="s">
        <v>67</v>
      </c>
      <c r="B78" s="1" t="s">
        <v>18</v>
      </c>
      <c r="C78" s="1" t="s">
        <v>22</v>
      </c>
      <c r="D78" s="1">
        <v>2023</v>
      </c>
      <c r="E78" s="13" t="s">
        <v>40</v>
      </c>
      <c r="F78" s="14">
        <v>3815</v>
      </c>
      <c r="G78" s="3">
        <v>156576.18</v>
      </c>
    </row>
    <row r="79" spans="1:7" ht="15.75" customHeight="1" x14ac:dyDescent="0.25">
      <c r="A79" s="1" t="s">
        <v>67</v>
      </c>
      <c r="B79" s="1" t="s">
        <v>18</v>
      </c>
      <c r="C79" s="1" t="s">
        <v>22</v>
      </c>
      <c r="D79" s="1">
        <v>2023</v>
      </c>
      <c r="E79" s="13" t="s">
        <v>35</v>
      </c>
      <c r="F79" s="14">
        <v>3685</v>
      </c>
      <c r="G79" s="3">
        <v>159063.94</v>
      </c>
    </row>
    <row r="80" spans="1:7" ht="15.75" customHeight="1" x14ac:dyDescent="0.25">
      <c r="A80" s="1" t="s">
        <v>67</v>
      </c>
      <c r="B80" s="1" t="s">
        <v>18</v>
      </c>
      <c r="C80" s="1" t="s">
        <v>22</v>
      </c>
      <c r="D80" s="1">
        <v>2023</v>
      </c>
      <c r="E80" s="13" t="s">
        <v>34</v>
      </c>
      <c r="F80" s="14">
        <v>4198</v>
      </c>
      <c r="G80" s="3">
        <v>179455.64</v>
      </c>
    </row>
    <row r="81" spans="1:7" ht="15.75" customHeight="1" x14ac:dyDescent="0.25">
      <c r="A81" s="1" t="s">
        <v>67</v>
      </c>
      <c r="B81" s="1" t="s">
        <v>18</v>
      </c>
      <c r="C81" s="1" t="s">
        <v>22</v>
      </c>
      <c r="D81" s="1">
        <v>2023</v>
      </c>
      <c r="E81" s="13" t="s">
        <v>32</v>
      </c>
      <c r="F81" s="14">
        <v>2101</v>
      </c>
      <c r="G81" s="3">
        <v>93739.58</v>
      </c>
    </row>
    <row r="82" spans="1:7" ht="15.75" customHeight="1" x14ac:dyDescent="0.25">
      <c r="A82" s="1" t="s">
        <v>67</v>
      </c>
      <c r="B82" s="1" t="s">
        <v>18</v>
      </c>
      <c r="C82" s="1" t="s">
        <v>22</v>
      </c>
      <c r="D82" s="1">
        <v>2023</v>
      </c>
      <c r="E82" s="13" t="s">
        <v>31</v>
      </c>
      <c r="F82" s="14">
        <v>2926</v>
      </c>
      <c r="G82" s="3">
        <v>113562.87</v>
      </c>
    </row>
    <row r="83" spans="1:7" ht="15.75" customHeight="1" x14ac:dyDescent="0.25">
      <c r="A83" s="1" t="s">
        <v>67</v>
      </c>
      <c r="B83" s="1" t="s">
        <v>18</v>
      </c>
      <c r="C83" s="1" t="s">
        <v>22</v>
      </c>
      <c r="D83" s="1">
        <v>2023</v>
      </c>
      <c r="E83" s="13" t="s">
        <v>30</v>
      </c>
      <c r="F83" s="14">
        <v>2999</v>
      </c>
      <c r="G83" s="3">
        <v>132827.87</v>
      </c>
    </row>
    <row r="84" spans="1:7" ht="15.75" customHeight="1" x14ac:dyDescent="0.25">
      <c r="A84" s="1" t="s">
        <v>67</v>
      </c>
      <c r="B84" s="1" t="s">
        <v>18</v>
      </c>
      <c r="C84" s="1" t="s">
        <v>22</v>
      </c>
      <c r="D84" s="1">
        <v>2023</v>
      </c>
      <c r="E84" s="13" t="s">
        <v>29</v>
      </c>
      <c r="F84" s="14">
        <v>2539</v>
      </c>
      <c r="G84" s="3">
        <v>113602.06</v>
      </c>
    </row>
    <row r="85" spans="1:7" ht="15.75" customHeight="1" x14ac:dyDescent="0.25">
      <c r="A85" s="1" t="s">
        <v>67</v>
      </c>
      <c r="B85" s="1" t="s">
        <v>18</v>
      </c>
      <c r="C85" s="1" t="s">
        <v>22</v>
      </c>
      <c r="D85" s="1">
        <v>2023</v>
      </c>
      <c r="E85" s="13" t="s">
        <v>8</v>
      </c>
      <c r="F85" s="14">
        <v>2059</v>
      </c>
      <c r="G85" s="3">
        <v>91934.28</v>
      </c>
    </row>
    <row r="86" spans="1:7" ht="15.75" customHeight="1" x14ac:dyDescent="0.25">
      <c r="A86" s="1" t="s">
        <v>67</v>
      </c>
      <c r="B86" s="1" t="s">
        <v>18</v>
      </c>
      <c r="C86" s="1" t="s">
        <v>44</v>
      </c>
      <c r="D86" s="1">
        <v>2023</v>
      </c>
      <c r="E86" s="13" t="s">
        <v>49</v>
      </c>
      <c r="F86" s="14">
        <v>43540</v>
      </c>
      <c r="G86" s="3">
        <v>1406045.41</v>
      </c>
    </row>
    <row r="87" spans="1:7" ht="15.75" customHeight="1" x14ac:dyDescent="0.25">
      <c r="A87" s="1" t="s">
        <v>67</v>
      </c>
      <c r="B87" s="1" t="s">
        <v>18</v>
      </c>
      <c r="C87" s="1" t="s">
        <v>44</v>
      </c>
      <c r="D87" s="1">
        <v>2023</v>
      </c>
      <c r="E87" s="13" t="s">
        <v>46</v>
      </c>
      <c r="F87" s="14">
        <v>11400</v>
      </c>
      <c r="G87" s="3">
        <v>364914.73</v>
      </c>
    </row>
    <row r="88" spans="1:7" ht="15.75" customHeight="1" x14ac:dyDescent="0.25">
      <c r="A88" s="1" t="s">
        <v>67</v>
      </c>
      <c r="B88" s="1" t="s">
        <v>18</v>
      </c>
      <c r="C88" s="1" t="s">
        <v>44</v>
      </c>
      <c r="D88" s="1">
        <v>2023</v>
      </c>
      <c r="E88" s="13" t="s">
        <v>43</v>
      </c>
      <c r="F88" s="14">
        <v>319</v>
      </c>
      <c r="G88" s="3">
        <v>10234.379999999999</v>
      </c>
    </row>
    <row r="89" spans="1:7" ht="15.75" customHeight="1" x14ac:dyDescent="0.25">
      <c r="A89" s="1" t="s">
        <v>67</v>
      </c>
      <c r="B89" s="1" t="s">
        <v>18</v>
      </c>
      <c r="C89" s="1" t="s">
        <v>36</v>
      </c>
      <c r="D89" s="1">
        <v>2023</v>
      </c>
      <c r="E89" s="13" t="s">
        <v>49</v>
      </c>
      <c r="F89" s="14">
        <v>182527</v>
      </c>
      <c r="G89" s="3">
        <v>3307281.09</v>
      </c>
    </row>
    <row r="90" spans="1:7" ht="15.75" customHeight="1" x14ac:dyDescent="0.25">
      <c r="A90" s="1" t="s">
        <v>67</v>
      </c>
      <c r="B90" s="1" t="s">
        <v>18</v>
      </c>
      <c r="C90" s="1" t="s">
        <v>36</v>
      </c>
      <c r="D90" s="1">
        <v>2023</v>
      </c>
      <c r="E90" s="13" t="s">
        <v>46</v>
      </c>
      <c r="F90" s="14">
        <v>82833</v>
      </c>
      <c r="G90" s="3">
        <v>1455526.29</v>
      </c>
    </row>
    <row r="91" spans="1:7" ht="15.75" customHeight="1" x14ac:dyDescent="0.25">
      <c r="A91" s="1" t="s">
        <v>67</v>
      </c>
      <c r="B91" s="1" t="s">
        <v>18</v>
      </c>
      <c r="C91" s="1" t="s">
        <v>36</v>
      </c>
      <c r="D91" s="1">
        <v>2023</v>
      </c>
      <c r="E91" s="13" t="s">
        <v>43</v>
      </c>
      <c r="F91" s="14">
        <v>25945</v>
      </c>
      <c r="G91" s="3">
        <v>422941.16</v>
      </c>
    </row>
    <row r="92" spans="1:7" ht="15.75" customHeight="1" x14ac:dyDescent="0.25">
      <c r="A92" s="1" t="s">
        <v>67</v>
      </c>
      <c r="B92" s="1" t="s">
        <v>18</v>
      </c>
      <c r="C92" s="1" t="s">
        <v>36</v>
      </c>
      <c r="D92" s="1">
        <v>2023</v>
      </c>
      <c r="E92" s="13" t="s">
        <v>42</v>
      </c>
      <c r="F92" s="14">
        <v>8147</v>
      </c>
      <c r="G92" s="3">
        <v>131178.72</v>
      </c>
    </row>
    <row r="93" spans="1:7" ht="15.75" customHeight="1" x14ac:dyDescent="0.25">
      <c r="A93" s="1" t="s">
        <v>67</v>
      </c>
      <c r="B93" s="1" t="s">
        <v>18</v>
      </c>
      <c r="C93" s="1" t="s">
        <v>36</v>
      </c>
      <c r="D93" s="1">
        <v>2023</v>
      </c>
      <c r="E93" s="13" t="s">
        <v>40</v>
      </c>
      <c r="F93" s="14">
        <v>1525</v>
      </c>
      <c r="G93" s="3">
        <v>29106.240000000002</v>
      </c>
    </row>
    <row r="94" spans="1:7" ht="15.75" customHeight="1" x14ac:dyDescent="0.25">
      <c r="A94" s="1" t="s">
        <v>67</v>
      </c>
      <c r="B94" s="1" t="s">
        <v>18</v>
      </c>
      <c r="C94" s="1" t="s">
        <v>36</v>
      </c>
      <c r="D94" s="1">
        <v>2023</v>
      </c>
      <c r="E94" s="13" t="s">
        <v>35</v>
      </c>
      <c r="F94" s="14">
        <v>207</v>
      </c>
      <c r="G94" s="3">
        <v>2229.4</v>
      </c>
    </row>
    <row r="95" spans="1:7" ht="15.75" customHeight="1" x14ac:dyDescent="0.25">
      <c r="A95" s="1" t="s">
        <v>67</v>
      </c>
      <c r="B95" s="1" t="s">
        <v>18</v>
      </c>
      <c r="C95" s="1" t="s">
        <v>47</v>
      </c>
      <c r="D95" s="1">
        <v>2023</v>
      </c>
      <c r="E95" s="13" t="s">
        <v>49</v>
      </c>
      <c r="F95" s="14">
        <v>2780</v>
      </c>
      <c r="G95" s="3">
        <v>66521.899999999994</v>
      </c>
    </row>
    <row r="96" spans="1:7" ht="15.75" customHeight="1" x14ac:dyDescent="0.25">
      <c r="A96" s="1" t="s">
        <v>67</v>
      </c>
      <c r="B96" s="1" t="s">
        <v>18</v>
      </c>
      <c r="C96" s="1" t="s">
        <v>47</v>
      </c>
      <c r="D96" s="1">
        <v>2023</v>
      </c>
      <c r="E96" s="13" t="s">
        <v>46</v>
      </c>
      <c r="F96" s="14">
        <v>1327</v>
      </c>
      <c r="G96" s="3">
        <v>30979.89</v>
      </c>
    </row>
    <row r="97" spans="1:7" ht="15.75" customHeight="1" x14ac:dyDescent="0.25">
      <c r="A97" s="1" t="s">
        <v>67</v>
      </c>
      <c r="B97" s="1" t="s">
        <v>18</v>
      </c>
      <c r="C97" s="1" t="s">
        <v>25</v>
      </c>
      <c r="D97" s="1">
        <v>2023</v>
      </c>
      <c r="E97" s="13" t="s">
        <v>49</v>
      </c>
      <c r="F97" s="14">
        <v>7972</v>
      </c>
      <c r="G97" s="3">
        <v>224316.52</v>
      </c>
    </row>
    <row r="98" spans="1:7" ht="15.75" customHeight="1" x14ac:dyDescent="0.25">
      <c r="A98" s="1" t="s">
        <v>67</v>
      </c>
      <c r="B98" s="1" t="s">
        <v>18</v>
      </c>
      <c r="C98" s="1" t="s">
        <v>25</v>
      </c>
      <c r="D98" s="1">
        <v>2023</v>
      </c>
      <c r="E98" s="13" t="s">
        <v>46</v>
      </c>
      <c r="F98" s="14">
        <v>7272</v>
      </c>
      <c r="G98" s="3">
        <v>207135.62</v>
      </c>
    </row>
    <row r="99" spans="1:7" ht="15.75" customHeight="1" x14ac:dyDescent="0.25">
      <c r="A99" s="1" t="s">
        <v>67</v>
      </c>
      <c r="B99" s="1" t="s">
        <v>18</v>
      </c>
      <c r="C99" s="1" t="s">
        <v>25</v>
      </c>
      <c r="D99" s="1">
        <v>2023</v>
      </c>
      <c r="E99" s="13" t="s">
        <v>43</v>
      </c>
      <c r="F99" s="14">
        <v>8381</v>
      </c>
      <c r="G99" s="3">
        <v>234762.95</v>
      </c>
    </row>
    <row r="100" spans="1:7" ht="15.75" customHeight="1" x14ac:dyDescent="0.25">
      <c r="A100" s="1" t="s">
        <v>67</v>
      </c>
      <c r="B100" s="1" t="s">
        <v>18</v>
      </c>
      <c r="C100" s="1" t="s">
        <v>25</v>
      </c>
      <c r="D100" s="1">
        <v>2023</v>
      </c>
      <c r="E100" s="13" t="s">
        <v>42</v>
      </c>
      <c r="F100" s="14">
        <v>7532</v>
      </c>
      <c r="G100" s="3">
        <v>224304.94</v>
      </c>
    </row>
    <row r="101" spans="1:7" ht="15.75" customHeight="1" x14ac:dyDescent="0.25">
      <c r="A101" s="1" t="s">
        <v>67</v>
      </c>
      <c r="B101" s="1" t="s">
        <v>18</v>
      </c>
      <c r="C101" s="1" t="s">
        <v>25</v>
      </c>
      <c r="D101" s="1">
        <v>2023</v>
      </c>
      <c r="E101" s="13" t="s">
        <v>40</v>
      </c>
      <c r="F101" s="14">
        <v>8102</v>
      </c>
      <c r="G101" s="3">
        <v>240657.88</v>
      </c>
    </row>
    <row r="102" spans="1:7" ht="15.75" customHeight="1" x14ac:dyDescent="0.25">
      <c r="A102" s="1" t="s">
        <v>67</v>
      </c>
      <c r="B102" s="1" t="s">
        <v>18</v>
      </c>
      <c r="C102" s="1" t="s">
        <v>25</v>
      </c>
      <c r="D102" s="1">
        <v>2023</v>
      </c>
      <c r="E102" s="13" t="s">
        <v>35</v>
      </c>
      <c r="F102" s="14">
        <v>7574</v>
      </c>
      <c r="G102" s="3">
        <v>226665.29</v>
      </c>
    </row>
    <row r="103" spans="1:7" ht="15.75" customHeight="1" x14ac:dyDescent="0.25">
      <c r="A103" s="1" t="s">
        <v>67</v>
      </c>
      <c r="B103" s="1" t="s">
        <v>18</v>
      </c>
      <c r="C103" s="1" t="s">
        <v>25</v>
      </c>
      <c r="D103" s="1">
        <v>2023</v>
      </c>
      <c r="E103" s="13" t="s">
        <v>34</v>
      </c>
      <c r="F103" s="14">
        <v>6107</v>
      </c>
      <c r="G103" s="3">
        <v>172750.33</v>
      </c>
    </row>
    <row r="104" spans="1:7" ht="15.75" customHeight="1" x14ac:dyDescent="0.25">
      <c r="A104" s="1" t="s">
        <v>67</v>
      </c>
      <c r="B104" s="1" t="s">
        <v>18</v>
      </c>
      <c r="C104" s="1" t="s">
        <v>25</v>
      </c>
      <c r="D104" s="1">
        <v>2023</v>
      </c>
      <c r="E104" s="13" t="s">
        <v>32</v>
      </c>
      <c r="F104" s="14">
        <v>5267</v>
      </c>
      <c r="G104" s="3">
        <v>155799.22</v>
      </c>
    </row>
    <row r="105" spans="1:7" ht="15.75" customHeight="1" x14ac:dyDescent="0.25">
      <c r="A105" s="1" t="s">
        <v>67</v>
      </c>
      <c r="B105" s="1" t="s">
        <v>18</v>
      </c>
      <c r="C105" s="1" t="s">
        <v>25</v>
      </c>
      <c r="D105" s="1">
        <v>2023</v>
      </c>
      <c r="E105" s="13" t="s">
        <v>31</v>
      </c>
      <c r="F105" s="14">
        <v>5735</v>
      </c>
      <c r="G105" s="3">
        <v>167866.44</v>
      </c>
    </row>
    <row r="106" spans="1:7" ht="15.75" customHeight="1" x14ac:dyDescent="0.25">
      <c r="A106" s="1" t="s">
        <v>67</v>
      </c>
      <c r="B106" s="1" t="s">
        <v>18</v>
      </c>
      <c r="C106" s="1" t="s">
        <v>25</v>
      </c>
      <c r="D106" s="1">
        <v>2023</v>
      </c>
      <c r="E106" s="13" t="s">
        <v>30</v>
      </c>
      <c r="F106" s="14">
        <v>6552</v>
      </c>
      <c r="G106" s="3">
        <v>191343.3</v>
      </c>
    </row>
    <row r="107" spans="1:7" ht="15.75" customHeight="1" x14ac:dyDescent="0.25">
      <c r="A107" s="1" t="s">
        <v>67</v>
      </c>
      <c r="B107" s="1" t="s">
        <v>18</v>
      </c>
      <c r="C107" s="1" t="s">
        <v>25</v>
      </c>
      <c r="D107" s="1">
        <v>2023</v>
      </c>
      <c r="E107" s="13" t="s">
        <v>29</v>
      </c>
      <c r="F107" s="14">
        <v>5979</v>
      </c>
      <c r="G107" s="3">
        <v>169161.73</v>
      </c>
    </row>
    <row r="108" spans="1:7" ht="15.75" customHeight="1" x14ac:dyDescent="0.25">
      <c r="A108" s="1" t="s">
        <v>67</v>
      </c>
      <c r="B108" s="1" t="s">
        <v>18</v>
      </c>
      <c r="C108" s="1" t="s">
        <v>25</v>
      </c>
      <c r="D108" s="1">
        <v>2023</v>
      </c>
      <c r="E108" s="13" t="s">
        <v>8</v>
      </c>
      <c r="F108" s="14">
        <v>5739</v>
      </c>
      <c r="G108" s="3">
        <v>160617.1</v>
      </c>
    </row>
    <row r="109" spans="1:7" ht="15.75" customHeight="1" x14ac:dyDescent="0.25">
      <c r="A109" s="1" t="s">
        <v>67</v>
      </c>
      <c r="B109" s="1" t="s">
        <v>18</v>
      </c>
      <c r="C109" s="1" t="s">
        <v>26</v>
      </c>
      <c r="D109" s="1">
        <v>2023</v>
      </c>
      <c r="E109" s="13" t="s">
        <v>49</v>
      </c>
      <c r="F109" s="14">
        <v>6142</v>
      </c>
      <c r="G109" s="3">
        <v>224562.33</v>
      </c>
    </row>
    <row r="110" spans="1:7" ht="15.75" customHeight="1" x14ac:dyDescent="0.25">
      <c r="A110" s="1" t="s">
        <v>67</v>
      </c>
      <c r="B110" s="1" t="s">
        <v>18</v>
      </c>
      <c r="C110" s="1" t="s">
        <v>26</v>
      </c>
      <c r="D110" s="1">
        <v>2023</v>
      </c>
      <c r="E110" s="13" t="s">
        <v>46</v>
      </c>
      <c r="F110" s="14">
        <v>8873</v>
      </c>
      <c r="G110" s="3">
        <v>334099.23</v>
      </c>
    </row>
    <row r="111" spans="1:7" ht="15.75" customHeight="1" x14ac:dyDescent="0.25">
      <c r="A111" s="1" t="s">
        <v>67</v>
      </c>
      <c r="B111" s="1" t="s">
        <v>18</v>
      </c>
      <c r="C111" s="1" t="s">
        <v>26</v>
      </c>
      <c r="D111" s="1">
        <v>2023</v>
      </c>
      <c r="E111" s="13" t="s">
        <v>43</v>
      </c>
      <c r="F111" s="14">
        <v>12145</v>
      </c>
      <c r="G111" s="3">
        <v>465632.26</v>
      </c>
    </row>
    <row r="112" spans="1:7" ht="15.75" customHeight="1" x14ac:dyDescent="0.25">
      <c r="A112" s="1" t="s">
        <v>67</v>
      </c>
      <c r="B112" s="1" t="s">
        <v>18</v>
      </c>
      <c r="C112" s="1" t="s">
        <v>26</v>
      </c>
      <c r="D112" s="1">
        <v>2023</v>
      </c>
      <c r="E112" s="13" t="s">
        <v>42</v>
      </c>
      <c r="F112" s="14">
        <v>11488</v>
      </c>
      <c r="G112" s="3">
        <v>446336.22</v>
      </c>
    </row>
    <row r="113" spans="1:7" ht="15.75" customHeight="1" x14ac:dyDescent="0.25">
      <c r="A113" s="1" t="s">
        <v>67</v>
      </c>
      <c r="B113" s="1" t="s">
        <v>18</v>
      </c>
      <c r="C113" s="1" t="s">
        <v>26</v>
      </c>
      <c r="D113" s="1">
        <v>2023</v>
      </c>
      <c r="E113" s="13" t="s">
        <v>40</v>
      </c>
      <c r="F113" s="14">
        <v>12061</v>
      </c>
      <c r="G113" s="3">
        <v>472579.95</v>
      </c>
    </row>
    <row r="114" spans="1:7" ht="15.75" customHeight="1" x14ac:dyDescent="0.25">
      <c r="A114" s="1" t="s">
        <v>67</v>
      </c>
      <c r="B114" s="1" t="s">
        <v>18</v>
      </c>
      <c r="C114" s="1" t="s">
        <v>26</v>
      </c>
      <c r="D114" s="1">
        <v>2023</v>
      </c>
      <c r="E114" s="13" t="s">
        <v>35</v>
      </c>
      <c r="F114" s="14">
        <v>10043</v>
      </c>
      <c r="G114" s="3">
        <v>387395.52</v>
      </c>
    </row>
    <row r="115" spans="1:7" ht="15.75" customHeight="1" x14ac:dyDescent="0.25">
      <c r="A115" s="1" t="s">
        <v>67</v>
      </c>
      <c r="B115" s="1" t="s">
        <v>18</v>
      </c>
      <c r="C115" s="1" t="s">
        <v>26</v>
      </c>
      <c r="D115" s="1">
        <v>2023</v>
      </c>
      <c r="E115" s="13" t="s">
        <v>34</v>
      </c>
      <c r="F115" s="14">
        <v>11109</v>
      </c>
      <c r="G115" s="3">
        <v>419595.69</v>
      </c>
    </row>
    <row r="116" spans="1:7" ht="15.75" customHeight="1" x14ac:dyDescent="0.25">
      <c r="A116" s="1" t="s">
        <v>67</v>
      </c>
      <c r="B116" s="1" t="s">
        <v>18</v>
      </c>
      <c r="C116" s="1" t="s">
        <v>26</v>
      </c>
      <c r="D116" s="1">
        <v>2023</v>
      </c>
      <c r="E116" s="13" t="s">
        <v>32</v>
      </c>
      <c r="F116" s="14">
        <v>7235</v>
      </c>
      <c r="G116" s="3">
        <v>258608.25</v>
      </c>
    </row>
    <row r="117" spans="1:7" ht="15.75" customHeight="1" x14ac:dyDescent="0.25">
      <c r="A117" s="1" t="s">
        <v>67</v>
      </c>
      <c r="B117" s="1" t="s">
        <v>18</v>
      </c>
      <c r="C117" s="1" t="s">
        <v>26</v>
      </c>
      <c r="D117" s="1">
        <v>2023</v>
      </c>
      <c r="E117" s="13" t="s">
        <v>31</v>
      </c>
      <c r="F117" s="14">
        <v>6902</v>
      </c>
      <c r="G117" s="3">
        <v>232586.73</v>
      </c>
    </row>
    <row r="118" spans="1:7" ht="15.75" customHeight="1" x14ac:dyDescent="0.25">
      <c r="A118" s="1" t="s">
        <v>67</v>
      </c>
      <c r="B118" s="1" t="s">
        <v>18</v>
      </c>
      <c r="C118" s="1" t="s">
        <v>26</v>
      </c>
      <c r="D118" s="1">
        <v>2023</v>
      </c>
      <c r="E118" s="13" t="s">
        <v>30</v>
      </c>
      <c r="F118" s="14">
        <v>9684</v>
      </c>
      <c r="G118" s="3">
        <v>335445.21999999997</v>
      </c>
    </row>
    <row r="119" spans="1:7" ht="15.75" customHeight="1" x14ac:dyDescent="0.25">
      <c r="A119" s="1" t="s">
        <v>67</v>
      </c>
      <c r="B119" s="1" t="s">
        <v>18</v>
      </c>
      <c r="C119" s="1" t="s">
        <v>26</v>
      </c>
      <c r="D119" s="1">
        <v>2023</v>
      </c>
      <c r="E119" s="13" t="s">
        <v>29</v>
      </c>
      <c r="F119" s="14">
        <v>7029</v>
      </c>
      <c r="G119" s="3">
        <v>240360.63</v>
      </c>
    </row>
    <row r="120" spans="1:7" ht="15.75" customHeight="1" x14ac:dyDescent="0.25">
      <c r="A120" s="1" t="s">
        <v>67</v>
      </c>
      <c r="B120" s="1" t="s">
        <v>18</v>
      </c>
      <c r="C120" s="1" t="s">
        <v>26</v>
      </c>
      <c r="D120" s="1">
        <v>2023</v>
      </c>
      <c r="E120" s="13" t="s">
        <v>8</v>
      </c>
      <c r="F120" s="14">
        <v>472</v>
      </c>
      <c r="G120" s="3">
        <v>14355.46</v>
      </c>
    </row>
    <row r="121" spans="1:7" ht="15.75" customHeight="1" x14ac:dyDescent="0.25">
      <c r="A121" s="1" t="s">
        <v>67</v>
      </c>
      <c r="B121" s="1" t="s">
        <v>18</v>
      </c>
      <c r="C121" s="1" t="s">
        <v>21</v>
      </c>
      <c r="D121" s="1">
        <v>2023</v>
      </c>
      <c r="E121" s="13" t="s">
        <v>49</v>
      </c>
      <c r="F121" s="14">
        <v>1493</v>
      </c>
      <c r="G121" s="3">
        <v>53779.47</v>
      </c>
    </row>
    <row r="122" spans="1:7" ht="15.75" customHeight="1" x14ac:dyDescent="0.25">
      <c r="A122" s="1" t="s">
        <v>67</v>
      </c>
      <c r="B122" s="1" t="s">
        <v>18</v>
      </c>
      <c r="C122" s="1" t="s">
        <v>21</v>
      </c>
      <c r="D122" s="1">
        <v>2023</v>
      </c>
      <c r="E122" s="13" t="s">
        <v>46</v>
      </c>
      <c r="F122" s="14">
        <v>1799</v>
      </c>
      <c r="G122" s="3">
        <v>64852.9</v>
      </c>
    </row>
    <row r="123" spans="1:7" ht="15.75" customHeight="1" x14ac:dyDescent="0.25">
      <c r="A123" s="1" t="s">
        <v>67</v>
      </c>
      <c r="B123" s="1" t="s">
        <v>18</v>
      </c>
      <c r="C123" s="1" t="s">
        <v>21</v>
      </c>
      <c r="D123" s="1">
        <v>2023</v>
      </c>
      <c r="E123" s="13" t="s">
        <v>43</v>
      </c>
      <c r="F123" s="14">
        <v>2176</v>
      </c>
      <c r="G123" s="3">
        <v>79797.58</v>
      </c>
    </row>
    <row r="124" spans="1:7" ht="15.75" customHeight="1" x14ac:dyDescent="0.25">
      <c r="A124" s="1" t="s">
        <v>67</v>
      </c>
      <c r="B124" s="1" t="s">
        <v>18</v>
      </c>
      <c r="C124" s="1" t="s">
        <v>21</v>
      </c>
      <c r="D124" s="1">
        <v>2023</v>
      </c>
      <c r="E124" s="13" t="s">
        <v>42</v>
      </c>
      <c r="F124" s="14">
        <v>3123</v>
      </c>
      <c r="G124" s="3">
        <v>120909.9</v>
      </c>
    </row>
    <row r="125" spans="1:7" ht="15.75" customHeight="1" x14ac:dyDescent="0.25">
      <c r="A125" s="1" t="s">
        <v>67</v>
      </c>
      <c r="B125" s="1" t="s">
        <v>18</v>
      </c>
      <c r="C125" s="1" t="s">
        <v>21</v>
      </c>
      <c r="D125" s="1">
        <v>2023</v>
      </c>
      <c r="E125" s="13" t="s">
        <v>40</v>
      </c>
      <c r="F125" s="14">
        <v>3826</v>
      </c>
      <c r="G125" s="3">
        <v>147455.16</v>
      </c>
    </row>
    <row r="126" spans="1:7" ht="15.75" customHeight="1" x14ac:dyDescent="0.25">
      <c r="A126" s="1" t="s">
        <v>67</v>
      </c>
      <c r="B126" s="1" t="s">
        <v>18</v>
      </c>
      <c r="C126" s="1" t="s">
        <v>21</v>
      </c>
      <c r="D126" s="1">
        <v>2023</v>
      </c>
      <c r="E126" s="13" t="s">
        <v>35</v>
      </c>
      <c r="F126" s="14">
        <v>3655</v>
      </c>
      <c r="G126" s="3">
        <v>138043.24</v>
      </c>
    </row>
    <row r="127" spans="1:7" ht="15.75" customHeight="1" x14ac:dyDescent="0.25">
      <c r="A127" s="1" t="s">
        <v>67</v>
      </c>
      <c r="B127" s="1" t="s">
        <v>18</v>
      </c>
      <c r="C127" s="1" t="s">
        <v>21</v>
      </c>
      <c r="D127" s="1">
        <v>2023</v>
      </c>
      <c r="E127" s="13" t="s">
        <v>34</v>
      </c>
      <c r="F127" s="14">
        <v>4103</v>
      </c>
      <c r="G127" s="3">
        <v>156135.71</v>
      </c>
    </row>
    <row r="128" spans="1:7" ht="15.75" customHeight="1" x14ac:dyDescent="0.25">
      <c r="A128" s="1" t="s">
        <v>67</v>
      </c>
      <c r="B128" s="1" t="s">
        <v>18</v>
      </c>
      <c r="C128" s="1" t="s">
        <v>21</v>
      </c>
      <c r="D128" s="1">
        <v>2023</v>
      </c>
      <c r="E128" s="13" t="s">
        <v>32</v>
      </c>
      <c r="F128" s="14">
        <v>4329</v>
      </c>
      <c r="G128" s="3">
        <v>162460.99</v>
      </c>
    </row>
    <row r="129" spans="1:7" ht="15.75" customHeight="1" x14ac:dyDescent="0.25">
      <c r="A129" s="1" t="s">
        <v>67</v>
      </c>
      <c r="B129" s="1" t="s">
        <v>18</v>
      </c>
      <c r="C129" s="1" t="s">
        <v>21</v>
      </c>
      <c r="D129" s="1">
        <v>2023</v>
      </c>
      <c r="E129" s="13" t="s">
        <v>31</v>
      </c>
      <c r="F129" s="14">
        <v>4646</v>
      </c>
      <c r="G129" s="3">
        <v>169078.18</v>
      </c>
    </row>
    <row r="130" spans="1:7" ht="15.75" customHeight="1" x14ac:dyDescent="0.25">
      <c r="A130" s="1" t="s">
        <v>67</v>
      </c>
      <c r="B130" s="1" t="s">
        <v>18</v>
      </c>
      <c r="C130" s="1" t="s">
        <v>21</v>
      </c>
      <c r="D130" s="1">
        <v>2023</v>
      </c>
      <c r="E130" s="13" t="s">
        <v>30</v>
      </c>
      <c r="F130" s="14">
        <v>4057</v>
      </c>
      <c r="G130" s="3">
        <v>154411.43</v>
      </c>
    </row>
    <row r="131" spans="1:7" ht="15.75" customHeight="1" x14ac:dyDescent="0.25">
      <c r="A131" s="1" t="s">
        <v>67</v>
      </c>
      <c r="B131" s="1" t="s">
        <v>18</v>
      </c>
      <c r="C131" s="1" t="s">
        <v>21</v>
      </c>
      <c r="D131" s="1">
        <v>2023</v>
      </c>
      <c r="E131" s="13" t="s">
        <v>29</v>
      </c>
      <c r="F131" s="14">
        <v>4078</v>
      </c>
      <c r="G131" s="3">
        <v>154392.59</v>
      </c>
    </row>
    <row r="132" spans="1:7" ht="15.75" customHeight="1" x14ac:dyDescent="0.25">
      <c r="A132" s="1" t="s">
        <v>67</v>
      </c>
      <c r="B132" s="1" t="s">
        <v>18</v>
      </c>
      <c r="C132" s="1" t="s">
        <v>21</v>
      </c>
      <c r="D132" s="1">
        <v>2023</v>
      </c>
      <c r="E132" s="13" t="s">
        <v>8</v>
      </c>
      <c r="F132" s="14">
        <v>4530</v>
      </c>
      <c r="G132" s="3">
        <v>171600.97</v>
      </c>
    </row>
    <row r="133" spans="1:7" ht="15.75" customHeight="1" x14ac:dyDescent="0.25">
      <c r="A133" s="1" t="s">
        <v>67</v>
      </c>
      <c r="B133" s="1" t="s">
        <v>18</v>
      </c>
      <c r="C133" s="1" t="s">
        <v>24</v>
      </c>
      <c r="D133" s="1">
        <v>2023</v>
      </c>
      <c r="E133" s="13" t="s">
        <v>49</v>
      </c>
      <c r="F133" s="14">
        <v>6406</v>
      </c>
      <c r="G133" s="3">
        <v>157961.14000000001</v>
      </c>
    </row>
    <row r="134" spans="1:7" ht="15.75" customHeight="1" x14ac:dyDescent="0.25">
      <c r="A134" s="1" t="s">
        <v>67</v>
      </c>
      <c r="B134" s="1" t="s">
        <v>18</v>
      </c>
      <c r="C134" s="1" t="s">
        <v>24</v>
      </c>
      <c r="D134" s="1">
        <v>2023</v>
      </c>
      <c r="E134" s="13" t="s">
        <v>46</v>
      </c>
      <c r="F134" s="14">
        <v>6504</v>
      </c>
      <c r="G134" s="3">
        <v>164431.07</v>
      </c>
    </row>
    <row r="135" spans="1:7" ht="15.75" customHeight="1" x14ac:dyDescent="0.25">
      <c r="A135" s="1" t="s">
        <v>67</v>
      </c>
      <c r="B135" s="1" t="s">
        <v>18</v>
      </c>
      <c r="C135" s="1" t="s">
        <v>24</v>
      </c>
      <c r="D135" s="1">
        <v>2023</v>
      </c>
      <c r="E135" s="13" t="s">
        <v>43</v>
      </c>
      <c r="F135" s="14">
        <v>6544</v>
      </c>
      <c r="G135" s="3">
        <v>162466.41</v>
      </c>
    </row>
    <row r="136" spans="1:7" ht="15.75" customHeight="1" x14ac:dyDescent="0.25">
      <c r="A136" s="1" t="s">
        <v>67</v>
      </c>
      <c r="B136" s="1" t="s">
        <v>18</v>
      </c>
      <c r="C136" s="1" t="s">
        <v>24</v>
      </c>
      <c r="D136" s="1">
        <v>2023</v>
      </c>
      <c r="E136" s="13" t="s">
        <v>42</v>
      </c>
      <c r="F136" s="14">
        <v>6564</v>
      </c>
      <c r="G136" s="3">
        <v>162163.95000000001</v>
      </c>
    </row>
    <row r="137" spans="1:7" ht="15.75" customHeight="1" x14ac:dyDescent="0.25">
      <c r="A137" s="1" t="s">
        <v>67</v>
      </c>
      <c r="B137" s="1" t="s">
        <v>18</v>
      </c>
      <c r="C137" s="1" t="s">
        <v>24</v>
      </c>
      <c r="D137" s="1">
        <v>2023</v>
      </c>
      <c r="E137" s="13" t="s">
        <v>40</v>
      </c>
      <c r="F137" s="14">
        <v>6835</v>
      </c>
      <c r="G137" s="3">
        <v>170752.01</v>
      </c>
    </row>
    <row r="138" spans="1:7" ht="15.75" customHeight="1" x14ac:dyDescent="0.25">
      <c r="A138" s="1" t="s">
        <v>67</v>
      </c>
      <c r="B138" s="1" t="s">
        <v>18</v>
      </c>
      <c r="C138" s="1" t="s">
        <v>24</v>
      </c>
      <c r="D138" s="1">
        <v>2023</v>
      </c>
      <c r="E138" s="13" t="s">
        <v>35</v>
      </c>
      <c r="F138" s="14">
        <v>7532</v>
      </c>
      <c r="G138" s="3">
        <v>184977.4</v>
      </c>
    </row>
    <row r="139" spans="1:7" ht="15.75" customHeight="1" x14ac:dyDescent="0.25">
      <c r="A139" s="1" t="s">
        <v>67</v>
      </c>
      <c r="B139" s="1" t="s">
        <v>18</v>
      </c>
      <c r="C139" s="1" t="s">
        <v>24</v>
      </c>
      <c r="D139" s="1">
        <v>2023</v>
      </c>
      <c r="E139" s="13" t="s">
        <v>34</v>
      </c>
      <c r="F139" s="14">
        <v>7139</v>
      </c>
      <c r="G139" s="3">
        <v>183655.28</v>
      </c>
    </row>
    <row r="140" spans="1:7" ht="15.75" customHeight="1" x14ac:dyDescent="0.25">
      <c r="A140" s="1" t="s">
        <v>67</v>
      </c>
      <c r="B140" s="1" t="s">
        <v>18</v>
      </c>
      <c r="C140" s="1" t="s">
        <v>24</v>
      </c>
      <c r="D140" s="1">
        <v>2023</v>
      </c>
      <c r="E140" s="13" t="s">
        <v>32</v>
      </c>
      <c r="F140" s="14">
        <v>6263</v>
      </c>
      <c r="G140" s="3">
        <v>162715.29999999999</v>
      </c>
    </row>
    <row r="141" spans="1:7" ht="15.75" customHeight="1" x14ac:dyDescent="0.25">
      <c r="A141" s="1" t="s">
        <v>67</v>
      </c>
      <c r="B141" s="1" t="s">
        <v>18</v>
      </c>
      <c r="C141" s="1" t="s">
        <v>24</v>
      </c>
      <c r="D141" s="1">
        <v>2023</v>
      </c>
      <c r="E141" s="13" t="s">
        <v>31</v>
      </c>
      <c r="F141" s="14">
        <v>6897</v>
      </c>
      <c r="G141" s="3">
        <v>174781.18</v>
      </c>
    </row>
    <row r="142" spans="1:7" ht="15.75" customHeight="1" x14ac:dyDescent="0.25">
      <c r="A142" s="1" t="s">
        <v>67</v>
      </c>
      <c r="B142" s="1" t="s">
        <v>18</v>
      </c>
      <c r="C142" s="1" t="s">
        <v>24</v>
      </c>
      <c r="D142" s="1">
        <v>2023</v>
      </c>
      <c r="E142" s="13" t="s">
        <v>30</v>
      </c>
      <c r="F142" s="14">
        <v>7301</v>
      </c>
      <c r="G142" s="3">
        <v>192916.86</v>
      </c>
    </row>
    <row r="143" spans="1:7" ht="15.75" customHeight="1" x14ac:dyDescent="0.25">
      <c r="A143" s="1" t="s">
        <v>67</v>
      </c>
      <c r="B143" s="1" t="s">
        <v>18</v>
      </c>
      <c r="C143" s="1" t="s">
        <v>24</v>
      </c>
      <c r="D143" s="1">
        <v>2023</v>
      </c>
      <c r="E143" s="13" t="s">
        <v>29</v>
      </c>
      <c r="F143" s="14">
        <v>6766</v>
      </c>
      <c r="G143" s="3">
        <v>175015.63</v>
      </c>
    </row>
    <row r="144" spans="1:7" ht="15.75" customHeight="1" x14ac:dyDescent="0.25">
      <c r="A144" s="1" t="s">
        <v>67</v>
      </c>
      <c r="B144" s="1" t="s">
        <v>18</v>
      </c>
      <c r="C144" s="1" t="s">
        <v>24</v>
      </c>
      <c r="D144" s="1">
        <v>2023</v>
      </c>
      <c r="E144" s="13" t="s">
        <v>8</v>
      </c>
      <c r="F144" s="14">
        <v>7284</v>
      </c>
      <c r="G144" s="3">
        <v>186712.87</v>
      </c>
    </row>
    <row r="145" spans="1:7" ht="15.75" customHeight="1" x14ac:dyDescent="0.25">
      <c r="A145" s="1" t="s">
        <v>67</v>
      </c>
      <c r="B145" s="1" t="s">
        <v>18</v>
      </c>
      <c r="C145" s="1" t="s">
        <v>20</v>
      </c>
      <c r="D145" s="1">
        <v>2023</v>
      </c>
      <c r="E145" s="13" t="s">
        <v>49</v>
      </c>
      <c r="F145" s="14">
        <v>2453</v>
      </c>
      <c r="G145" s="3">
        <v>99069.52</v>
      </c>
    </row>
    <row r="146" spans="1:7" ht="15.75" customHeight="1" x14ac:dyDescent="0.25">
      <c r="A146" s="1" t="s">
        <v>67</v>
      </c>
      <c r="B146" s="1" t="s">
        <v>18</v>
      </c>
      <c r="C146" s="1" t="s">
        <v>20</v>
      </c>
      <c r="D146" s="1">
        <v>2023</v>
      </c>
      <c r="E146" s="13" t="s">
        <v>46</v>
      </c>
      <c r="F146" s="14">
        <v>2278</v>
      </c>
      <c r="G146" s="3">
        <v>97104.06</v>
      </c>
    </row>
    <row r="147" spans="1:7" ht="15.75" customHeight="1" x14ac:dyDescent="0.25">
      <c r="A147" s="1" t="s">
        <v>67</v>
      </c>
      <c r="B147" s="1" t="s">
        <v>18</v>
      </c>
      <c r="C147" s="1" t="s">
        <v>20</v>
      </c>
      <c r="D147" s="1">
        <v>2023</v>
      </c>
      <c r="E147" s="13" t="s">
        <v>43</v>
      </c>
      <c r="F147" s="14">
        <v>2406</v>
      </c>
      <c r="G147" s="3">
        <v>102816.39</v>
      </c>
    </row>
    <row r="148" spans="1:7" ht="15.75" customHeight="1" x14ac:dyDescent="0.25">
      <c r="A148" s="1" t="s">
        <v>67</v>
      </c>
      <c r="B148" s="1" t="s">
        <v>18</v>
      </c>
      <c r="C148" s="1" t="s">
        <v>20</v>
      </c>
      <c r="D148" s="1">
        <v>2023</v>
      </c>
      <c r="E148" s="13" t="s">
        <v>42</v>
      </c>
      <c r="F148" s="14">
        <v>2675</v>
      </c>
      <c r="G148" s="3">
        <v>114984.02</v>
      </c>
    </row>
    <row r="149" spans="1:7" ht="15.75" customHeight="1" x14ac:dyDescent="0.25">
      <c r="A149" s="1" t="s">
        <v>67</v>
      </c>
      <c r="B149" s="1" t="s">
        <v>18</v>
      </c>
      <c r="C149" s="1" t="s">
        <v>20</v>
      </c>
      <c r="D149" s="1">
        <v>2023</v>
      </c>
      <c r="E149" s="13" t="s">
        <v>40</v>
      </c>
      <c r="F149" s="14">
        <v>2500</v>
      </c>
      <c r="G149" s="3">
        <v>106409.62</v>
      </c>
    </row>
    <row r="150" spans="1:7" ht="15.75" customHeight="1" x14ac:dyDescent="0.25">
      <c r="A150" s="1" t="s">
        <v>67</v>
      </c>
      <c r="B150" s="1" t="s">
        <v>18</v>
      </c>
      <c r="C150" s="1" t="s">
        <v>20</v>
      </c>
      <c r="D150" s="1">
        <v>2023</v>
      </c>
      <c r="E150" s="13" t="s">
        <v>35</v>
      </c>
      <c r="F150" s="14">
        <v>2303</v>
      </c>
      <c r="G150" s="3">
        <v>101816.38</v>
      </c>
    </row>
    <row r="151" spans="1:7" ht="15.75" customHeight="1" x14ac:dyDescent="0.25">
      <c r="A151" s="1" t="s">
        <v>67</v>
      </c>
      <c r="B151" s="1" t="s">
        <v>18</v>
      </c>
      <c r="C151" s="1" t="s">
        <v>20</v>
      </c>
      <c r="D151" s="1">
        <v>2023</v>
      </c>
      <c r="E151" s="13" t="s">
        <v>34</v>
      </c>
      <c r="F151" s="14">
        <v>2702</v>
      </c>
      <c r="G151" s="3">
        <v>105844.32</v>
      </c>
    </row>
    <row r="152" spans="1:7" ht="15.75" customHeight="1" x14ac:dyDescent="0.25">
      <c r="A152" s="1" t="s">
        <v>67</v>
      </c>
      <c r="B152" s="1" t="s">
        <v>18</v>
      </c>
      <c r="C152" s="1" t="s">
        <v>20</v>
      </c>
      <c r="D152" s="1">
        <v>2023</v>
      </c>
      <c r="E152" s="13" t="s">
        <v>32</v>
      </c>
      <c r="F152" s="14">
        <v>2700</v>
      </c>
      <c r="G152" s="3">
        <v>99112.01</v>
      </c>
    </row>
    <row r="153" spans="1:7" ht="15.75" customHeight="1" x14ac:dyDescent="0.25">
      <c r="A153" s="1" t="s">
        <v>67</v>
      </c>
      <c r="B153" s="1" t="s">
        <v>18</v>
      </c>
      <c r="C153" s="1" t="s">
        <v>20</v>
      </c>
      <c r="D153" s="1">
        <v>2023</v>
      </c>
      <c r="E153" s="13" t="s">
        <v>31</v>
      </c>
      <c r="F153" s="14">
        <v>3717</v>
      </c>
      <c r="G153" s="3">
        <v>126392.66</v>
      </c>
    </row>
    <row r="154" spans="1:7" ht="15.75" customHeight="1" x14ac:dyDescent="0.25">
      <c r="A154" s="1" t="s">
        <v>67</v>
      </c>
      <c r="B154" s="1" t="s">
        <v>18</v>
      </c>
      <c r="C154" s="1" t="s">
        <v>20</v>
      </c>
      <c r="D154" s="1">
        <v>2023</v>
      </c>
      <c r="E154" s="13" t="s">
        <v>30</v>
      </c>
      <c r="F154" s="14">
        <v>3676</v>
      </c>
      <c r="G154" s="3">
        <v>146113.9</v>
      </c>
    </row>
    <row r="155" spans="1:7" ht="15.75" customHeight="1" x14ac:dyDescent="0.25">
      <c r="A155" s="1" t="s">
        <v>67</v>
      </c>
      <c r="B155" s="1" t="s">
        <v>18</v>
      </c>
      <c r="C155" s="1" t="s">
        <v>20</v>
      </c>
      <c r="D155" s="1">
        <v>2023</v>
      </c>
      <c r="E155" s="13" t="s">
        <v>29</v>
      </c>
      <c r="F155" s="14">
        <v>3336</v>
      </c>
      <c r="G155" s="3">
        <v>135824.69</v>
      </c>
    </row>
    <row r="156" spans="1:7" ht="15.75" customHeight="1" x14ac:dyDescent="0.25">
      <c r="A156" s="1" t="s">
        <v>67</v>
      </c>
      <c r="B156" s="1" t="s">
        <v>18</v>
      </c>
      <c r="C156" s="1" t="s">
        <v>20</v>
      </c>
      <c r="D156" s="1">
        <v>2023</v>
      </c>
      <c r="E156" s="13" t="s">
        <v>8</v>
      </c>
      <c r="F156" s="14">
        <v>3685</v>
      </c>
      <c r="G156" s="3">
        <v>148282.6</v>
      </c>
    </row>
    <row r="157" spans="1:7" ht="15.75" customHeight="1" x14ac:dyDescent="0.25">
      <c r="A157" s="1" t="s">
        <v>67</v>
      </c>
      <c r="B157" s="1" t="s">
        <v>37</v>
      </c>
      <c r="C157" s="1" t="s">
        <v>45</v>
      </c>
      <c r="D157" s="1">
        <v>2023</v>
      </c>
      <c r="E157" s="13" t="s">
        <v>49</v>
      </c>
      <c r="F157" s="14">
        <v>23</v>
      </c>
      <c r="G157" s="3">
        <v>854.63</v>
      </c>
    </row>
    <row r="158" spans="1:7" ht="15.75" customHeight="1" x14ac:dyDescent="0.25">
      <c r="A158" s="1" t="s">
        <v>67</v>
      </c>
      <c r="B158" s="1" t="s">
        <v>37</v>
      </c>
      <c r="C158" s="1" t="s">
        <v>45</v>
      </c>
      <c r="D158" s="1">
        <v>2023</v>
      </c>
      <c r="E158" s="13" t="s">
        <v>46</v>
      </c>
      <c r="F158" s="14">
        <v>65</v>
      </c>
      <c r="G158" s="3">
        <v>2624.59</v>
      </c>
    </row>
    <row r="159" spans="1:7" ht="15.75" customHeight="1" x14ac:dyDescent="0.25">
      <c r="A159" s="1" t="s">
        <v>67</v>
      </c>
      <c r="B159" s="1" t="s">
        <v>37</v>
      </c>
      <c r="C159" s="1" t="s">
        <v>45</v>
      </c>
      <c r="D159" s="1">
        <v>2023</v>
      </c>
      <c r="E159" s="13" t="s">
        <v>43</v>
      </c>
      <c r="F159" s="14">
        <v>16</v>
      </c>
      <c r="G159" s="3">
        <v>653.62</v>
      </c>
    </row>
    <row r="160" spans="1:7" ht="15.75" customHeight="1" x14ac:dyDescent="0.25">
      <c r="A160" s="1" t="s">
        <v>67</v>
      </c>
      <c r="B160" s="1" t="s">
        <v>37</v>
      </c>
      <c r="C160" s="1" t="s">
        <v>48</v>
      </c>
      <c r="D160" s="1">
        <v>2023</v>
      </c>
      <c r="E160" s="13" t="s">
        <v>49</v>
      </c>
      <c r="F160" s="14">
        <v>238</v>
      </c>
      <c r="G160" s="3">
        <v>8688.65</v>
      </c>
    </row>
    <row r="161" spans="1:7" ht="15.75" customHeight="1" x14ac:dyDescent="0.25">
      <c r="A161" s="1" t="s">
        <v>67</v>
      </c>
      <c r="B161" s="1" t="s">
        <v>37</v>
      </c>
      <c r="C161" s="1" t="s">
        <v>48</v>
      </c>
      <c r="D161" s="1">
        <v>2023</v>
      </c>
      <c r="E161" s="13" t="s">
        <v>46</v>
      </c>
      <c r="F161" s="14">
        <v>49</v>
      </c>
      <c r="G161" s="3">
        <v>1742.25</v>
      </c>
    </row>
    <row r="162" spans="1:7" ht="15.75" customHeight="1" x14ac:dyDescent="0.25">
      <c r="A162" s="1" t="s">
        <v>67</v>
      </c>
      <c r="B162" s="1" t="s">
        <v>37</v>
      </c>
      <c r="C162" s="1" t="s">
        <v>39</v>
      </c>
      <c r="D162" s="1">
        <v>2023</v>
      </c>
      <c r="E162" s="13" t="s">
        <v>49</v>
      </c>
      <c r="F162" s="14">
        <v>288</v>
      </c>
      <c r="G162" s="3">
        <v>9695.75</v>
      </c>
    </row>
    <row r="163" spans="1:7" ht="15.75" customHeight="1" x14ac:dyDescent="0.25">
      <c r="A163" s="1" t="s">
        <v>67</v>
      </c>
      <c r="B163" s="1" t="s">
        <v>37</v>
      </c>
      <c r="C163" s="1" t="s">
        <v>39</v>
      </c>
      <c r="D163" s="1">
        <v>2023</v>
      </c>
      <c r="E163" s="13" t="s">
        <v>46</v>
      </c>
      <c r="F163" s="14">
        <v>336</v>
      </c>
      <c r="G163" s="3">
        <v>10496.73</v>
      </c>
    </row>
    <row r="164" spans="1:7" ht="15.75" customHeight="1" x14ac:dyDescent="0.25">
      <c r="A164" s="1" t="s">
        <v>67</v>
      </c>
      <c r="B164" s="1" t="s">
        <v>37</v>
      </c>
      <c r="C164" s="1" t="s">
        <v>39</v>
      </c>
      <c r="D164" s="1">
        <v>2023</v>
      </c>
      <c r="E164" s="13" t="s">
        <v>43</v>
      </c>
      <c r="F164" s="14">
        <v>480</v>
      </c>
      <c r="G164" s="3">
        <v>16020.36</v>
      </c>
    </row>
    <row r="165" spans="1:7" ht="15.75" customHeight="1" x14ac:dyDescent="0.25">
      <c r="A165" s="1" t="s">
        <v>67</v>
      </c>
      <c r="B165" s="1" t="s">
        <v>37</v>
      </c>
      <c r="C165" s="1" t="s">
        <v>39</v>
      </c>
      <c r="D165" s="1">
        <v>2023</v>
      </c>
      <c r="E165" s="13" t="s">
        <v>42</v>
      </c>
      <c r="F165" s="14">
        <v>259</v>
      </c>
      <c r="G165" s="3">
        <v>9019.06</v>
      </c>
    </row>
    <row r="166" spans="1:7" ht="15.75" customHeight="1" x14ac:dyDescent="0.25">
      <c r="A166" s="1" t="s">
        <v>67</v>
      </c>
      <c r="B166" s="1" t="s">
        <v>37</v>
      </c>
      <c r="C166" s="1" t="s">
        <v>39</v>
      </c>
      <c r="D166" s="1">
        <v>2023</v>
      </c>
      <c r="E166" s="13" t="s">
        <v>40</v>
      </c>
      <c r="F166" s="14">
        <v>345</v>
      </c>
      <c r="G166" s="3">
        <v>10205.74</v>
      </c>
    </row>
    <row r="167" spans="1:7" ht="15.75" customHeight="1" x14ac:dyDescent="0.25">
      <c r="A167" s="1" t="s">
        <v>67</v>
      </c>
      <c r="B167" s="1" t="s">
        <v>37</v>
      </c>
      <c r="C167" s="1" t="s">
        <v>39</v>
      </c>
      <c r="D167" s="1">
        <v>2023</v>
      </c>
      <c r="E167" s="13" t="s">
        <v>35</v>
      </c>
      <c r="F167" s="14">
        <v>453</v>
      </c>
      <c r="G167" s="3">
        <v>15718.75</v>
      </c>
    </row>
    <row r="168" spans="1:7" ht="15.75" customHeight="1" x14ac:dyDescent="0.25">
      <c r="A168" s="1" t="s">
        <v>67</v>
      </c>
      <c r="B168" s="1" t="s">
        <v>37</v>
      </c>
      <c r="C168" s="1" t="s">
        <v>38</v>
      </c>
      <c r="D168" s="1">
        <v>2023</v>
      </c>
      <c r="E168" s="13" t="s">
        <v>49</v>
      </c>
      <c r="F168" s="14">
        <v>256</v>
      </c>
      <c r="G168" s="3">
        <v>10255.42</v>
      </c>
    </row>
    <row r="169" spans="1:7" ht="15.75" customHeight="1" x14ac:dyDescent="0.25">
      <c r="A169" s="1" t="s">
        <v>67</v>
      </c>
      <c r="B169" s="1" t="s">
        <v>37</v>
      </c>
      <c r="C169" s="1" t="s">
        <v>38</v>
      </c>
      <c r="D169" s="1">
        <v>2023</v>
      </c>
      <c r="E169" s="13" t="s">
        <v>46</v>
      </c>
      <c r="F169" s="14">
        <v>185</v>
      </c>
      <c r="G169" s="3">
        <v>7947.97</v>
      </c>
    </row>
    <row r="170" spans="1:7" ht="15.75" customHeight="1" x14ac:dyDescent="0.25">
      <c r="A170" s="1" t="s">
        <v>67</v>
      </c>
      <c r="B170" s="1" t="s">
        <v>37</v>
      </c>
      <c r="C170" s="1" t="s">
        <v>38</v>
      </c>
      <c r="D170" s="1">
        <v>2023</v>
      </c>
      <c r="E170" s="13" t="s">
        <v>43</v>
      </c>
      <c r="F170" s="14">
        <v>130</v>
      </c>
      <c r="G170" s="3">
        <v>8570.8700000000008</v>
      </c>
    </row>
    <row r="171" spans="1:7" ht="15.75" customHeight="1" x14ac:dyDescent="0.25">
      <c r="A171" s="1" t="s">
        <v>67</v>
      </c>
      <c r="B171" s="1" t="s">
        <v>37</v>
      </c>
      <c r="C171" s="1" t="s">
        <v>38</v>
      </c>
      <c r="D171" s="1">
        <v>2023</v>
      </c>
      <c r="E171" s="13" t="s">
        <v>42</v>
      </c>
      <c r="F171" s="14">
        <v>109</v>
      </c>
      <c r="G171" s="3">
        <v>3758.4</v>
      </c>
    </row>
    <row r="172" spans="1:7" ht="15.75" customHeight="1" x14ac:dyDescent="0.25">
      <c r="A172" s="1" t="s">
        <v>67</v>
      </c>
      <c r="B172" s="1" t="s">
        <v>37</v>
      </c>
      <c r="C172" s="1" t="s">
        <v>38</v>
      </c>
      <c r="D172" s="1">
        <v>2023</v>
      </c>
      <c r="E172" s="13" t="s">
        <v>40</v>
      </c>
      <c r="F172" s="14">
        <v>33</v>
      </c>
      <c r="G172" s="3">
        <v>2276.2800000000002</v>
      </c>
    </row>
    <row r="173" spans="1:7" ht="15.75" customHeight="1" x14ac:dyDescent="0.25">
      <c r="A173" s="1" t="s">
        <v>67</v>
      </c>
      <c r="B173" s="1" t="s">
        <v>37</v>
      </c>
      <c r="C173" s="1" t="s">
        <v>38</v>
      </c>
      <c r="D173" s="1">
        <v>2023</v>
      </c>
      <c r="E173" s="13" t="s">
        <v>35</v>
      </c>
      <c r="F173" s="14">
        <v>41</v>
      </c>
      <c r="G173" s="3">
        <v>3206.59</v>
      </c>
    </row>
    <row r="174" spans="1:7" ht="15.75" customHeight="1" x14ac:dyDescent="0.25">
      <c r="A174" s="1" t="s">
        <v>68</v>
      </c>
      <c r="B174" s="1" t="s">
        <v>12</v>
      </c>
      <c r="C174" s="1" t="s">
        <v>14</v>
      </c>
      <c r="D174" s="1">
        <v>2023</v>
      </c>
      <c r="E174" s="13" t="s">
        <v>49</v>
      </c>
      <c r="F174" s="14">
        <v>7027</v>
      </c>
      <c r="G174" s="3">
        <v>219559.72</v>
      </c>
    </row>
    <row r="175" spans="1:7" ht="15.75" customHeight="1" x14ac:dyDescent="0.25">
      <c r="A175" s="1" t="s">
        <v>68</v>
      </c>
      <c r="B175" s="1" t="s">
        <v>12</v>
      </c>
      <c r="C175" s="1" t="s">
        <v>14</v>
      </c>
      <c r="D175" s="1">
        <v>2023</v>
      </c>
      <c r="E175" s="13" t="s">
        <v>46</v>
      </c>
      <c r="F175" s="14">
        <v>5237</v>
      </c>
      <c r="G175" s="3">
        <v>181985.01</v>
      </c>
    </row>
    <row r="176" spans="1:7" ht="15.75" customHeight="1" x14ac:dyDescent="0.25">
      <c r="A176" s="1" t="s">
        <v>68</v>
      </c>
      <c r="B176" s="1" t="s">
        <v>12</v>
      </c>
      <c r="C176" s="1" t="s">
        <v>14</v>
      </c>
      <c r="D176" s="1">
        <v>2023</v>
      </c>
      <c r="E176" s="13" t="s">
        <v>43</v>
      </c>
      <c r="F176" s="14">
        <v>4260</v>
      </c>
      <c r="G176" s="3">
        <v>159749.48000000001</v>
      </c>
    </row>
    <row r="177" spans="1:7" ht="15.75" customHeight="1" x14ac:dyDescent="0.25">
      <c r="A177" s="1" t="s">
        <v>68</v>
      </c>
      <c r="B177" s="1" t="s">
        <v>12</v>
      </c>
      <c r="C177" s="1" t="s">
        <v>14</v>
      </c>
      <c r="D177" s="1">
        <v>2023</v>
      </c>
      <c r="E177" s="13" t="s">
        <v>42</v>
      </c>
      <c r="F177" s="14">
        <v>4560</v>
      </c>
      <c r="G177" s="3">
        <v>181192.8</v>
      </c>
    </row>
    <row r="178" spans="1:7" ht="15.75" customHeight="1" x14ac:dyDescent="0.25">
      <c r="A178" s="1" t="s">
        <v>68</v>
      </c>
      <c r="B178" s="1" t="s">
        <v>12</v>
      </c>
      <c r="C178" s="1" t="s">
        <v>14</v>
      </c>
      <c r="D178" s="1">
        <v>2023</v>
      </c>
      <c r="E178" s="13" t="s">
        <v>40</v>
      </c>
      <c r="F178" s="14">
        <v>4057</v>
      </c>
      <c r="G178" s="3">
        <v>158388.01</v>
      </c>
    </row>
    <row r="179" spans="1:7" ht="15.75" customHeight="1" x14ac:dyDescent="0.25">
      <c r="A179" s="1" t="s">
        <v>68</v>
      </c>
      <c r="B179" s="1" t="s">
        <v>12</v>
      </c>
      <c r="C179" s="1" t="s">
        <v>14</v>
      </c>
      <c r="D179" s="1">
        <v>2023</v>
      </c>
      <c r="E179" s="13" t="s">
        <v>35</v>
      </c>
      <c r="F179" s="14">
        <v>3334</v>
      </c>
      <c r="G179" s="3">
        <v>139645.71</v>
      </c>
    </row>
    <row r="180" spans="1:7" ht="15.75" customHeight="1" x14ac:dyDescent="0.25">
      <c r="A180" s="1" t="s">
        <v>68</v>
      </c>
      <c r="B180" s="1" t="s">
        <v>12</v>
      </c>
      <c r="C180" s="1" t="s">
        <v>14</v>
      </c>
      <c r="D180" s="1">
        <v>2023</v>
      </c>
      <c r="E180" s="13" t="s">
        <v>34</v>
      </c>
      <c r="F180" s="14">
        <v>4286</v>
      </c>
      <c r="G180" s="3">
        <v>177922.46</v>
      </c>
    </row>
    <row r="181" spans="1:7" ht="15.75" customHeight="1" x14ac:dyDescent="0.25">
      <c r="A181" s="1" t="s">
        <v>68</v>
      </c>
      <c r="B181" s="1" t="s">
        <v>12</v>
      </c>
      <c r="C181" s="1" t="s">
        <v>14</v>
      </c>
      <c r="D181" s="1">
        <v>2023</v>
      </c>
      <c r="E181" s="13" t="s">
        <v>32</v>
      </c>
      <c r="F181" s="14">
        <v>4180</v>
      </c>
      <c r="G181" s="3">
        <v>169077.67</v>
      </c>
    </row>
    <row r="182" spans="1:7" ht="15.75" customHeight="1" x14ac:dyDescent="0.25">
      <c r="A182" s="1" t="s">
        <v>68</v>
      </c>
      <c r="B182" s="1" t="s">
        <v>12</v>
      </c>
      <c r="C182" s="1" t="s">
        <v>14</v>
      </c>
      <c r="D182" s="1">
        <v>2023</v>
      </c>
      <c r="E182" s="13" t="s">
        <v>31</v>
      </c>
      <c r="F182" s="14">
        <v>3480</v>
      </c>
      <c r="G182" s="3">
        <v>146228.48000000001</v>
      </c>
    </row>
    <row r="183" spans="1:7" ht="15.75" customHeight="1" x14ac:dyDescent="0.25">
      <c r="A183" s="1" t="s">
        <v>68</v>
      </c>
      <c r="B183" s="1" t="s">
        <v>12</v>
      </c>
      <c r="C183" s="1" t="s">
        <v>14</v>
      </c>
      <c r="D183" s="1">
        <v>2023</v>
      </c>
      <c r="E183" s="13" t="s">
        <v>30</v>
      </c>
      <c r="F183" s="14">
        <v>1915</v>
      </c>
      <c r="G183" s="3">
        <v>84259.33</v>
      </c>
    </row>
    <row r="184" spans="1:7" ht="15.75" customHeight="1" x14ac:dyDescent="0.25">
      <c r="A184" s="1" t="s">
        <v>68</v>
      </c>
      <c r="B184" s="1" t="s">
        <v>12</v>
      </c>
      <c r="C184" s="1" t="s">
        <v>14</v>
      </c>
      <c r="D184" s="1">
        <v>2023</v>
      </c>
      <c r="E184" s="13" t="s">
        <v>29</v>
      </c>
      <c r="F184" s="14">
        <v>1243</v>
      </c>
      <c r="G184" s="3">
        <v>53379.13</v>
      </c>
    </row>
    <row r="185" spans="1:7" ht="15.75" customHeight="1" x14ac:dyDescent="0.25">
      <c r="A185" s="1" t="s">
        <v>68</v>
      </c>
      <c r="B185" s="1" t="s">
        <v>12</v>
      </c>
      <c r="C185" s="1" t="s">
        <v>14</v>
      </c>
      <c r="D185" s="1">
        <v>2023</v>
      </c>
      <c r="E185" s="13" t="s">
        <v>8</v>
      </c>
      <c r="F185" s="14">
        <v>480</v>
      </c>
      <c r="G185" s="3">
        <v>17299.990000000002</v>
      </c>
    </row>
    <row r="186" spans="1:7" ht="15.75" customHeight="1" x14ac:dyDescent="0.25">
      <c r="A186" s="1" t="s">
        <v>68</v>
      </c>
      <c r="B186" s="1" t="s">
        <v>12</v>
      </c>
      <c r="C186" s="1" t="s">
        <v>15</v>
      </c>
      <c r="D186" s="1">
        <v>2023</v>
      </c>
      <c r="E186" s="13" t="s">
        <v>49</v>
      </c>
      <c r="F186" s="14">
        <v>19762</v>
      </c>
      <c r="G186" s="3">
        <v>316866.87</v>
      </c>
    </row>
    <row r="187" spans="1:7" ht="15.75" customHeight="1" x14ac:dyDescent="0.25">
      <c r="A187" s="1" t="s">
        <v>68</v>
      </c>
      <c r="B187" s="1" t="s">
        <v>12</v>
      </c>
      <c r="C187" s="1" t="s">
        <v>15</v>
      </c>
      <c r="D187" s="1">
        <v>2023</v>
      </c>
      <c r="E187" s="13" t="s">
        <v>46</v>
      </c>
      <c r="F187" s="14">
        <v>24240</v>
      </c>
      <c r="G187" s="3">
        <v>388883.45</v>
      </c>
    </row>
    <row r="188" spans="1:7" ht="15.75" customHeight="1" x14ac:dyDescent="0.25">
      <c r="A188" s="1" t="s">
        <v>68</v>
      </c>
      <c r="B188" s="1" t="s">
        <v>12</v>
      </c>
      <c r="C188" s="1" t="s">
        <v>15</v>
      </c>
      <c r="D188" s="1">
        <v>2023</v>
      </c>
      <c r="E188" s="13" t="s">
        <v>43</v>
      </c>
      <c r="F188" s="14">
        <v>31262</v>
      </c>
      <c r="G188" s="3">
        <v>485014.63</v>
      </c>
    </row>
    <row r="189" spans="1:7" ht="15.75" customHeight="1" x14ac:dyDescent="0.25">
      <c r="A189" s="1" t="s">
        <v>68</v>
      </c>
      <c r="B189" s="1" t="s">
        <v>12</v>
      </c>
      <c r="C189" s="1" t="s">
        <v>15</v>
      </c>
      <c r="D189" s="1">
        <v>2023</v>
      </c>
      <c r="E189" s="13" t="s">
        <v>42</v>
      </c>
      <c r="F189" s="14">
        <v>32862</v>
      </c>
      <c r="G189" s="3">
        <v>523663.98</v>
      </c>
    </row>
    <row r="190" spans="1:7" ht="15.75" customHeight="1" x14ac:dyDescent="0.25">
      <c r="A190" s="1" t="s">
        <v>68</v>
      </c>
      <c r="B190" s="1" t="s">
        <v>12</v>
      </c>
      <c r="C190" s="1" t="s">
        <v>15</v>
      </c>
      <c r="D190" s="1">
        <v>2023</v>
      </c>
      <c r="E190" s="13" t="s">
        <v>40</v>
      </c>
      <c r="F190" s="14">
        <v>30995</v>
      </c>
      <c r="G190" s="3">
        <v>519800.23</v>
      </c>
    </row>
    <row r="191" spans="1:7" ht="15.75" customHeight="1" x14ac:dyDescent="0.25">
      <c r="A191" s="1" t="s">
        <v>68</v>
      </c>
      <c r="B191" s="1" t="s">
        <v>12</v>
      </c>
      <c r="C191" s="1" t="s">
        <v>15</v>
      </c>
      <c r="D191" s="1">
        <v>2023</v>
      </c>
      <c r="E191" s="13" t="s">
        <v>35</v>
      </c>
      <c r="F191" s="14">
        <v>28223</v>
      </c>
      <c r="G191" s="3">
        <v>486005.63</v>
      </c>
    </row>
    <row r="192" spans="1:7" ht="15.75" customHeight="1" x14ac:dyDescent="0.25">
      <c r="A192" s="1" t="s">
        <v>68</v>
      </c>
      <c r="B192" s="1" t="s">
        <v>12</v>
      </c>
      <c r="C192" s="1" t="s">
        <v>15</v>
      </c>
      <c r="D192" s="1">
        <v>2023</v>
      </c>
      <c r="E192" s="13" t="s">
        <v>34</v>
      </c>
      <c r="F192" s="14">
        <v>34420</v>
      </c>
      <c r="G192" s="3">
        <v>567894.09</v>
      </c>
    </row>
    <row r="193" spans="1:7" ht="15.75" customHeight="1" x14ac:dyDescent="0.25">
      <c r="A193" s="1" t="s">
        <v>68</v>
      </c>
      <c r="B193" s="1" t="s">
        <v>12</v>
      </c>
      <c r="C193" s="1" t="s">
        <v>15</v>
      </c>
      <c r="D193" s="1">
        <v>2023</v>
      </c>
      <c r="E193" s="13" t="s">
        <v>32</v>
      </c>
      <c r="F193" s="14">
        <v>33596</v>
      </c>
      <c r="G193" s="3">
        <v>539728.23</v>
      </c>
    </row>
    <row r="194" spans="1:7" ht="15.75" customHeight="1" x14ac:dyDescent="0.25">
      <c r="A194" s="1" t="s">
        <v>68</v>
      </c>
      <c r="B194" s="1" t="s">
        <v>12</v>
      </c>
      <c r="C194" s="1" t="s">
        <v>15</v>
      </c>
      <c r="D194" s="1">
        <v>2023</v>
      </c>
      <c r="E194" s="13" t="s">
        <v>31</v>
      </c>
      <c r="F194" s="14">
        <v>31848</v>
      </c>
      <c r="G194" s="3">
        <v>485546.67</v>
      </c>
    </row>
    <row r="195" spans="1:7" ht="15.75" customHeight="1" x14ac:dyDescent="0.25">
      <c r="A195" s="1" t="s">
        <v>68</v>
      </c>
      <c r="B195" s="1" t="s">
        <v>12</v>
      </c>
      <c r="C195" s="1" t="s">
        <v>15</v>
      </c>
      <c r="D195" s="1">
        <v>2023</v>
      </c>
      <c r="E195" s="13" t="s">
        <v>30</v>
      </c>
      <c r="F195" s="14">
        <v>27987</v>
      </c>
      <c r="G195" s="3">
        <v>429785.67</v>
      </c>
    </row>
    <row r="196" spans="1:7" ht="15.75" customHeight="1" x14ac:dyDescent="0.25">
      <c r="A196" s="1" t="s">
        <v>68</v>
      </c>
      <c r="B196" s="1" t="s">
        <v>12</v>
      </c>
      <c r="C196" s="1" t="s">
        <v>15</v>
      </c>
      <c r="D196" s="1">
        <v>2023</v>
      </c>
      <c r="E196" s="13" t="s">
        <v>29</v>
      </c>
      <c r="F196" s="14">
        <v>26040</v>
      </c>
      <c r="G196" s="3">
        <v>419553.56</v>
      </c>
    </row>
    <row r="197" spans="1:7" ht="15.75" customHeight="1" x14ac:dyDescent="0.25">
      <c r="A197" s="1" t="s">
        <v>68</v>
      </c>
      <c r="B197" s="1" t="s">
        <v>12</v>
      </c>
      <c r="C197" s="1" t="s">
        <v>15</v>
      </c>
      <c r="D197" s="1">
        <v>2023</v>
      </c>
      <c r="E197" s="13" t="s">
        <v>8</v>
      </c>
      <c r="F197" s="14">
        <v>27088</v>
      </c>
      <c r="G197" s="3">
        <v>427969.72</v>
      </c>
    </row>
    <row r="198" spans="1:7" ht="15.75" customHeight="1" x14ac:dyDescent="0.25">
      <c r="A198" s="1" t="s">
        <v>68</v>
      </c>
      <c r="B198" s="1" t="s">
        <v>12</v>
      </c>
      <c r="C198" s="1" t="s">
        <v>13</v>
      </c>
      <c r="D198" s="1">
        <v>2023</v>
      </c>
      <c r="E198" s="13" t="s">
        <v>49</v>
      </c>
      <c r="F198" s="14">
        <v>4667</v>
      </c>
      <c r="G198" s="3">
        <v>61125.06</v>
      </c>
    </row>
    <row r="199" spans="1:7" ht="15.75" customHeight="1" x14ac:dyDescent="0.25">
      <c r="A199" s="1" t="s">
        <v>68</v>
      </c>
      <c r="B199" s="1" t="s">
        <v>12</v>
      </c>
      <c r="C199" s="1" t="s">
        <v>13</v>
      </c>
      <c r="D199" s="1">
        <v>2023</v>
      </c>
      <c r="E199" s="13" t="s">
        <v>46</v>
      </c>
      <c r="F199" s="14">
        <v>4161</v>
      </c>
      <c r="G199" s="3">
        <v>61439.88</v>
      </c>
    </row>
    <row r="200" spans="1:7" ht="15.75" customHeight="1" x14ac:dyDescent="0.25">
      <c r="A200" s="1" t="s">
        <v>68</v>
      </c>
      <c r="B200" s="1" t="s">
        <v>12</v>
      </c>
      <c r="C200" s="1" t="s">
        <v>13</v>
      </c>
      <c r="D200" s="1">
        <v>2023</v>
      </c>
      <c r="E200" s="13" t="s">
        <v>43</v>
      </c>
      <c r="F200" s="14">
        <v>4173</v>
      </c>
      <c r="G200" s="3">
        <v>66352.639999999999</v>
      </c>
    </row>
    <row r="201" spans="1:7" ht="15.75" customHeight="1" x14ac:dyDescent="0.25">
      <c r="A201" s="1" t="s">
        <v>68</v>
      </c>
      <c r="B201" s="1" t="s">
        <v>12</v>
      </c>
      <c r="C201" s="1" t="s">
        <v>13</v>
      </c>
      <c r="D201" s="1">
        <v>2023</v>
      </c>
      <c r="E201" s="13" t="s">
        <v>42</v>
      </c>
      <c r="F201" s="14">
        <v>3588</v>
      </c>
      <c r="G201" s="3">
        <v>69020.320000000007</v>
      </c>
    </row>
    <row r="202" spans="1:7" ht="15.75" customHeight="1" x14ac:dyDescent="0.25">
      <c r="A202" s="1" t="s">
        <v>68</v>
      </c>
      <c r="B202" s="1" t="s">
        <v>12</v>
      </c>
      <c r="C202" s="1" t="s">
        <v>13</v>
      </c>
      <c r="D202" s="1">
        <v>2023</v>
      </c>
      <c r="E202" s="13" t="s">
        <v>40</v>
      </c>
      <c r="F202" s="14">
        <v>3359</v>
      </c>
      <c r="G202" s="3">
        <v>67872.23</v>
      </c>
    </row>
    <row r="203" spans="1:7" ht="15.75" customHeight="1" x14ac:dyDescent="0.25">
      <c r="A203" s="1" t="s">
        <v>68</v>
      </c>
      <c r="B203" s="1" t="s">
        <v>12</v>
      </c>
      <c r="C203" s="1" t="s">
        <v>13</v>
      </c>
      <c r="D203" s="1">
        <v>2023</v>
      </c>
      <c r="E203" s="13" t="s">
        <v>35</v>
      </c>
      <c r="F203" s="14">
        <v>3296</v>
      </c>
      <c r="G203" s="3">
        <v>72069.14</v>
      </c>
    </row>
    <row r="204" spans="1:7" ht="15.75" customHeight="1" x14ac:dyDescent="0.25">
      <c r="A204" s="1" t="s">
        <v>68</v>
      </c>
      <c r="B204" s="1" t="s">
        <v>12</v>
      </c>
      <c r="C204" s="1" t="s">
        <v>13</v>
      </c>
      <c r="D204" s="1">
        <v>2023</v>
      </c>
      <c r="E204" s="13" t="s">
        <v>34</v>
      </c>
      <c r="F204" s="14">
        <v>4299</v>
      </c>
      <c r="G204" s="3">
        <v>84612.25</v>
      </c>
    </row>
    <row r="205" spans="1:7" ht="15.75" customHeight="1" x14ac:dyDescent="0.25">
      <c r="A205" s="1" t="s">
        <v>68</v>
      </c>
      <c r="B205" s="1" t="s">
        <v>12</v>
      </c>
      <c r="C205" s="1" t="s">
        <v>13</v>
      </c>
      <c r="D205" s="1">
        <v>2023</v>
      </c>
      <c r="E205" s="13" t="s">
        <v>32</v>
      </c>
      <c r="F205" s="14">
        <v>4470</v>
      </c>
      <c r="G205" s="3">
        <v>79511.12</v>
      </c>
    </row>
    <row r="206" spans="1:7" ht="15.75" customHeight="1" x14ac:dyDescent="0.25">
      <c r="A206" s="1" t="s">
        <v>68</v>
      </c>
      <c r="B206" s="1" t="s">
        <v>12</v>
      </c>
      <c r="C206" s="1" t="s">
        <v>13</v>
      </c>
      <c r="D206" s="1">
        <v>2023</v>
      </c>
      <c r="E206" s="13" t="s">
        <v>31</v>
      </c>
      <c r="F206" s="14">
        <v>4200</v>
      </c>
      <c r="G206" s="3">
        <v>75616.58</v>
      </c>
    </row>
    <row r="207" spans="1:7" ht="15.75" customHeight="1" x14ac:dyDescent="0.25">
      <c r="A207" s="1" t="s">
        <v>68</v>
      </c>
      <c r="B207" s="1" t="s">
        <v>12</v>
      </c>
      <c r="C207" s="1" t="s">
        <v>13</v>
      </c>
      <c r="D207" s="1">
        <v>2023</v>
      </c>
      <c r="E207" s="13" t="s">
        <v>30</v>
      </c>
      <c r="F207" s="14">
        <v>2892</v>
      </c>
      <c r="G207" s="3">
        <v>64587.45</v>
      </c>
    </row>
    <row r="208" spans="1:7" ht="15.75" customHeight="1" x14ac:dyDescent="0.25">
      <c r="A208" s="1" t="s">
        <v>68</v>
      </c>
      <c r="B208" s="1" t="s">
        <v>12</v>
      </c>
      <c r="C208" s="1" t="s">
        <v>13</v>
      </c>
      <c r="D208" s="1">
        <v>2023</v>
      </c>
      <c r="E208" s="13" t="s">
        <v>29</v>
      </c>
      <c r="F208" s="14">
        <v>2555</v>
      </c>
      <c r="G208" s="3">
        <v>55958.35</v>
      </c>
    </row>
    <row r="209" spans="1:7" ht="15.75" customHeight="1" x14ac:dyDescent="0.25">
      <c r="A209" s="1" t="s">
        <v>68</v>
      </c>
      <c r="B209" s="1" t="s">
        <v>12</v>
      </c>
      <c r="C209" s="1" t="s">
        <v>13</v>
      </c>
      <c r="D209" s="1">
        <v>2023</v>
      </c>
      <c r="E209" s="13" t="s">
        <v>8</v>
      </c>
      <c r="F209" s="14">
        <v>2352</v>
      </c>
      <c r="G209" s="3">
        <v>48858.1</v>
      </c>
    </row>
    <row r="210" spans="1:7" ht="15.75" customHeight="1" x14ac:dyDescent="0.25">
      <c r="A210" s="1" t="s">
        <v>68</v>
      </c>
      <c r="B210" s="1" t="s">
        <v>6</v>
      </c>
      <c r="C210" s="1" t="s">
        <v>6</v>
      </c>
      <c r="D210" s="1">
        <v>2023</v>
      </c>
      <c r="E210" s="13" t="s">
        <v>49</v>
      </c>
      <c r="F210" s="14">
        <v>6198546</v>
      </c>
      <c r="G210" s="3">
        <v>52948531.210000001</v>
      </c>
    </row>
    <row r="211" spans="1:7" ht="15.75" customHeight="1" x14ac:dyDescent="0.25">
      <c r="A211" s="1" t="s">
        <v>68</v>
      </c>
      <c r="B211" s="1" t="s">
        <v>6</v>
      </c>
      <c r="C211" s="1" t="s">
        <v>6</v>
      </c>
      <c r="D211" s="1">
        <v>2023</v>
      </c>
      <c r="E211" s="13" t="s">
        <v>46</v>
      </c>
      <c r="F211" s="14">
        <v>5585835</v>
      </c>
      <c r="G211" s="3">
        <v>48846213.280000001</v>
      </c>
    </row>
    <row r="212" spans="1:7" ht="15.75" customHeight="1" x14ac:dyDescent="0.25">
      <c r="A212" s="1" t="s">
        <v>68</v>
      </c>
      <c r="B212" s="1" t="s">
        <v>6</v>
      </c>
      <c r="C212" s="1" t="s">
        <v>6</v>
      </c>
      <c r="D212" s="1">
        <v>2023</v>
      </c>
      <c r="E212" s="13" t="s">
        <v>43</v>
      </c>
      <c r="F212" s="14">
        <v>5313596</v>
      </c>
      <c r="G212" s="3">
        <v>47734384.590000004</v>
      </c>
    </row>
    <row r="213" spans="1:7" ht="15.75" customHeight="1" x14ac:dyDescent="0.25">
      <c r="A213" s="1" t="s">
        <v>68</v>
      </c>
      <c r="B213" s="1" t="s">
        <v>6</v>
      </c>
      <c r="C213" s="1" t="s">
        <v>6</v>
      </c>
      <c r="D213" s="1">
        <v>2023</v>
      </c>
      <c r="E213" s="13" t="s">
        <v>42</v>
      </c>
      <c r="F213" s="14">
        <v>5211421</v>
      </c>
      <c r="G213" s="3">
        <v>47965823.109999999</v>
      </c>
    </row>
    <row r="214" spans="1:7" ht="15.75" customHeight="1" x14ac:dyDescent="0.25">
      <c r="A214" s="1" t="s">
        <v>68</v>
      </c>
      <c r="B214" s="1" t="s">
        <v>6</v>
      </c>
      <c r="C214" s="1" t="s">
        <v>6</v>
      </c>
      <c r="D214" s="1">
        <v>2023</v>
      </c>
      <c r="E214" s="13" t="s">
        <v>40</v>
      </c>
      <c r="F214" s="14">
        <v>5094284</v>
      </c>
      <c r="G214" s="3">
        <v>48295225.979999997</v>
      </c>
    </row>
    <row r="215" spans="1:7" ht="15.75" customHeight="1" x14ac:dyDescent="0.25">
      <c r="A215" s="1" t="s">
        <v>68</v>
      </c>
      <c r="B215" s="1" t="s">
        <v>6</v>
      </c>
      <c r="C215" s="1" t="s">
        <v>6</v>
      </c>
      <c r="D215" s="1">
        <v>2023</v>
      </c>
      <c r="E215" s="13" t="s">
        <v>35</v>
      </c>
      <c r="F215" s="14">
        <v>4974477</v>
      </c>
      <c r="G215" s="3">
        <v>46181376.350000001</v>
      </c>
    </row>
    <row r="216" spans="1:7" ht="15.75" customHeight="1" x14ac:dyDescent="0.25">
      <c r="A216" s="1" t="s">
        <v>68</v>
      </c>
      <c r="B216" s="1" t="s">
        <v>6</v>
      </c>
      <c r="C216" s="1" t="s">
        <v>6</v>
      </c>
      <c r="D216" s="1">
        <v>2023</v>
      </c>
      <c r="E216" s="13" t="s">
        <v>34</v>
      </c>
      <c r="F216" s="14">
        <v>3332481</v>
      </c>
      <c r="G216" s="3">
        <v>22487776.879999999</v>
      </c>
    </row>
    <row r="217" spans="1:7" ht="15.75" customHeight="1" x14ac:dyDescent="0.25">
      <c r="A217" s="1" t="s">
        <v>68</v>
      </c>
      <c r="B217" s="1" t="s">
        <v>6</v>
      </c>
      <c r="C217" s="1" t="s">
        <v>6</v>
      </c>
      <c r="D217" s="1">
        <v>2023</v>
      </c>
      <c r="E217" s="13" t="s">
        <v>32</v>
      </c>
      <c r="F217" s="14">
        <v>3319961</v>
      </c>
      <c r="G217" s="3">
        <v>20001540.300000001</v>
      </c>
    </row>
    <row r="218" spans="1:7" ht="15.75" customHeight="1" x14ac:dyDescent="0.25">
      <c r="A218" s="1" t="s">
        <v>68</v>
      </c>
      <c r="B218" s="1" t="s">
        <v>6</v>
      </c>
      <c r="C218" s="1" t="s">
        <v>6</v>
      </c>
      <c r="D218" s="1">
        <v>2023</v>
      </c>
      <c r="E218" s="13" t="s">
        <v>31</v>
      </c>
      <c r="F218" s="14">
        <v>3451454</v>
      </c>
      <c r="G218" s="3">
        <v>19601917.460000001</v>
      </c>
    </row>
    <row r="219" spans="1:7" ht="15.75" customHeight="1" x14ac:dyDescent="0.25">
      <c r="A219" s="1" t="s">
        <v>68</v>
      </c>
      <c r="B219" s="1" t="s">
        <v>6</v>
      </c>
      <c r="C219" s="1" t="s">
        <v>6</v>
      </c>
      <c r="D219" s="1">
        <v>2023</v>
      </c>
      <c r="E219" s="13" t="s">
        <v>30</v>
      </c>
      <c r="F219" s="14">
        <v>3539091</v>
      </c>
      <c r="G219" s="3">
        <v>20859267.02</v>
      </c>
    </row>
    <row r="220" spans="1:7" ht="15.75" customHeight="1" x14ac:dyDescent="0.25">
      <c r="A220" s="1" t="s">
        <v>68</v>
      </c>
      <c r="B220" s="1" t="s">
        <v>6</v>
      </c>
      <c r="C220" s="1" t="s">
        <v>6</v>
      </c>
      <c r="D220" s="1">
        <v>2023</v>
      </c>
      <c r="E220" s="13" t="s">
        <v>29</v>
      </c>
      <c r="F220" s="14">
        <v>3105604</v>
      </c>
      <c r="G220" s="3">
        <v>18646687.059999999</v>
      </c>
    </row>
    <row r="221" spans="1:7" ht="15.75" customHeight="1" x14ac:dyDescent="0.25">
      <c r="A221" s="1" t="s">
        <v>68</v>
      </c>
      <c r="B221" s="1" t="s">
        <v>6</v>
      </c>
      <c r="C221" s="1" t="s">
        <v>6</v>
      </c>
      <c r="D221" s="1">
        <v>2023</v>
      </c>
      <c r="E221" s="13" t="s">
        <v>8</v>
      </c>
      <c r="F221" s="14">
        <v>3193972</v>
      </c>
      <c r="G221" s="3">
        <v>19239456.870000001</v>
      </c>
    </row>
    <row r="222" spans="1:7" ht="15.75" customHeight="1" x14ac:dyDescent="0.25">
      <c r="A222" s="1" t="s">
        <v>68</v>
      </c>
      <c r="B222" s="1" t="s">
        <v>6</v>
      </c>
      <c r="C222" s="1" t="s">
        <v>11</v>
      </c>
      <c r="D222" s="1">
        <v>2023</v>
      </c>
      <c r="E222" s="13" t="s">
        <v>49</v>
      </c>
      <c r="F222" s="14">
        <v>339264</v>
      </c>
      <c r="G222" s="3">
        <v>4052867.28</v>
      </c>
    </row>
    <row r="223" spans="1:7" ht="15.75" customHeight="1" x14ac:dyDescent="0.25">
      <c r="A223" s="1" t="s">
        <v>68</v>
      </c>
      <c r="B223" s="1" t="s">
        <v>6</v>
      </c>
      <c r="C223" s="1" t="s">
        <v>11</v>
      </c>
      <c r="D223" s="1">
        <v>2023</v>
      </c>
      <c r="E223" s="13" t="s">
        <v>46</v>
      </c>
      <c r="F223" s="14">
        <v>414982</v>
      </c>
      <c r="G223" s="3">
        <v>4833386.34</v>
      </c>
    </row>
    <row r="224" spans="1:7" ht="15.75" customHeight="1" x14ac:dyDescent="0.25">
      <c r="A224" s="1" t="s">
        <v>68</v>
      </c>
      <c r="B224" s="1" t="s">
        <v>6</v>
      </c>
      <c r="C224" s="1" t="s">
        <v>11</v>
      </c>
      <c r="D224" s="1">
        <v>2023</v>
      </c>
      <c r="E224" s="13" t="s">
        <v>43</v>
      </c>
      <c r="F224" s="14">
        <v>518990</v>
      </c>
      <c r="G224" s="3">
        <v>6381858.4299999997</v>
      </c>
    </row>
    <row r="225" spans="1:7" ht="15.75" customHeight="1" x14ac:dyDescent="0.25">
      <c r="A225" s="1" t="s">
        <v>68</v>
      </c>
      <c r="B225" s="1" t="s">
        <v>6</v>
      </c>
      <c r="C225" s="1" t="s">
        <v>11</v>
      </c>
      <c r="D225" s="1">
        <v>2023</v>
      </c>
      <c r="E225" s="13" t="s">
        <v>42</v>
      </c>
      <c r="F225" s="14">
        <v>534754</v>
      </c>
      <c r="G225" s="3">
        <v>6766679.1299999999</v>
      </c>
    </row>
    <row r="226" spans="1:7" ht="15.75" customHeight="1" x14ac:dyDescent="0.25">
      <c r="A226" s="1" t="s">
        <v>68</v>
      </c>
      <c r="B226" s="1" t="s">
        <v>6</v>
      </c>
      <c r="C226" s="1" t="s">
        <v>11</v>
      </c>
      <c r="D226" s="1">
        <v>2023</v>
      </c>
      <c r="E226" s="13" t="s">
        <v>40</v>
      </c>
      <c r="F226" s="14">
        <v>539666</v>
      </c>
      <c r="G226" s="3">
        <v>6906137.3200000003</v>
      </c>
    </row>
    <row r="227" spans="1:7" ht="15.75" customHeight="1" x14ac:dyDescent="0.25">
      <c r="A227" s="1" t="s">
        <v>68</v>
      </c>
      <c r="B227" s="1" t="s">
        <v>6</v>
      </c>
      <c r="C227" s="1" t="s">
        <v>11</v>
      </c>
      <c r="D227" s="1">
        <v>2023</v>
      </c>
      <c r="E227" s="13" t="s">
        <v>35</v>
      </c>
      <c r="F227" s="14">
        <v>536093</v>
      </c>
      <c r="G227" s="3">
        <v>6747007.3700000001</v>
      </c>
    </row>
    <row r="228" spans="1:7" ht="15.75" customHeight="1" x14ac:dyDescent="0.25">
      <c r="A228" s="1" t="s">
        <v>68</v>
      </c>
      <c r="B228" s="1" t="s">
        <v>6</v>
      </c>
      <c r="C228" s="1" t="s">
        <v>11</v>
      </c>
      <c r="D228" s="1">
        <v>2023</v>
      </c>
      <c r="E228" s="13" t="s">
        <v>34</v>
      </c>
      <c r="F228" s="14">
        <v>239522</v>
      </c>
      <c r="G228" s="3">
        <v>2447686.6</v>
      </c>
    </row>
    <row r="229" spans="1:7" ht="15.75" customHeight="1" x14ac:dyDescent="0.25">
      <c r="A229" s="1" t="s">
        <v>68</v>
      </c>
      <c r="B229" s="1" t="s">
        <v>6</v>
      </c>
      <c r="C229" s="1" t="s">
        <v>11</v>
      </c>
      <c r="D229" s="1">
        <v>2023</v>
      </c>
      <c r="E229" s="13" t="s">
        <v>32</v>
      </c>
      <c r="F229" s="14">
        <v>223944</v>
      </c>
      <c r="G229" s="3">
        <v>2174394.2000000002</v>
      </c>
    </row>
    <row r="230" spans="1:7" ht="15.75" customHeight="1" x14ac:dyDescent="0.25">
      <c r="A230" s="1" t="s">
        <v>68</v>
      </c>
      <c r="B230" s="1" t="s">
        <v>6</v>
      </c>
      <c r="C230" s="1" t="s">
        <v>11</v>
      </c>
      <c r="D230" s="1">
        <v>2023</v>
      </c>
      <c r="E230" s="13" t="s">
        <v>31</v>
      </c>
      <c r="F230" s="14">
        <v>223838</v>
      </c>
      <c r="G230" s="3">
        <v>2097555.7000000002</v>
      </c>
    </row>
    <row r="231" spans="1:7" ht="15.75" customHeight="1" x14ac:dyDescent="0.25">
      <c r="A231" s="1" t="s">
        <v>68</v>
      </c>
      <c r="B231" s="1" t="s">
        <v>6</v>
      </c>
      <c r="C231" s="1" t="s">
        <v>11</v>
      </c>
      <c r="D231" s="1">
        <v>2023</v>
      </c>
      <c r="E231" s="13" t="s">
        <v>30</v>
      </c>
      <c r="F231" s="14">
        <v>227186</v>
      </c>
      <c r="G231" s="3">
        <v>2185412.5099999998</v>
      </c>
    </row>
    <row r="232" spans="1:7" ht="15.75" customHeight="1" x14ac:dyDescent="0.25">
      <c r="A232" s="1" t="s">
        <v>68</v>
      </c>
      <c r="B232" s="1" t="s">
        <v>6</v>
      </c>
      <c r="C232" s="1" t="s">
        <v>11</v>
      </c>
      <c r="D232" s="1">
        <v>2023</v>
      </c>
      <c r="E232" s="13" t="s">
        <v>29</v>
      </c>
      <c r="F232" s="14">
        <v>193216</v>
      </c>
      <c r="G232" s="3">
        <v>1895738.02</v>
      </c>
    </row>
    <row r="233" spans="1:7" ht="15.75" customHeight="1" x14ac:dyDescent="0.25">
      <c r="A233" s="1" t="s">
        <v>68</v>
      </c>
      <c r="B233" s="1" t="s">
        <v>6</v>
      </c>
      <c r="C233" s="1" t="s">
        <v>11</v>
      </c>
      <c r="D233" s="1">
        <v>2023</v>
      </c>
      <c r="E233" s="13" t="s">
        <v>8</v>
      </c>
      <c r="F233" s="14">
        <v>199472</v>
      </c>
      <c r="G233" s="3">
        <v>1941541.41</v>
      </c>
    </row>
    <row r="234" spans="1:7" ht="15.75" customHeight="1" x14ac:dyDescent="0.25">
      <c r="A234" s="1" t="s">
        <v>68</v>
      </c>
      <c r="B234" s="1" t="s">
        <v>6</v>
      </c>
      <c r="C234" s="1" t="s">
        <v>10</v>
      </c>
      <c r="D234" s="1">
        <v>2023</v>
      </c>
      <c r="E234" s="13" t="s">
        <v>49</v>
      </c>
      <c r="F234" s="14">
        <v>128602</v>
      </c>
      <c r="G234" s="3">
        <v>671039.09</v>
      </c>
    </row>
    <row r="235" spans="1:7" ht="15.75" customHeight="1" x14ac:dyDescent="0.25">
      <c r="A235" s="1" t="s">
        <v>68</v>
      </c>
      <c r="B235" s="1" t="s">
        <v>6</v>
      </c>
      <c r="C235" s="1" t="s">
        <v>10</v>
      </c>
      <c r="D235" s="1">
        <v>2023</v>
      </c>
      <c r="E235" s="13" t="s">
        <v>46</v>
      </c>
      <c r="F235" s="14">
        <v>98439</v>
      </c>
      <c r="G235" s="3">
        <v>542002.02</v>
      </c>
    </row>
    <row r="236" spans="1:7" ht="15.75" customHeight="1" x14ac:dyDescent="0.25">
      <c r="A236" s="1" t="s">
        <v>68</v>
      </c>
      <c r="B236" s="1" t="s">
        <v>6</v>
      </c>
      <c r="C236" s="1" t="s">
        <v>10</v>
      </c>
      <c r="D236" s="1">
        <v>2023</v>
      </c>
      <c r="E236" s="13" t="s">
        <v>43</v>
      </c>
      <c r="F236" s="14">
        <v>85127</v>
      </c>
      <c r="G236" s="3">
        <v>443814.32</v>
      </c>
    </row>
    <row r="237" spans="1:7" ht="15.75" customHeight="1" x14ac:dyDescent="0.25">
      <c r="A237" s="1" t="s">
        <v>68</v>
      </c>
      <c r="B237" s="1" t="s">
        <v>6</v>
      </c>
      <c r="C237" s="1" t="s">
        <v>10</v>
      </c>
      <c r="D237" s="1">
        <v>2023</v>
      </c>
      <c r="E237" s="13" t="s">
        <v>42</v>
      </c>
      <c r="F237" s="14">
        <v>88517</v>
      </c>
      <c r="G237" s="3">
        <v>455576.14</v>
      </c>
    </row>
    <row r="238" spans="1:7" ht="15.75" customHeight="1" x14ac:dyDescent="0.25">
      <c r="A238" s="1" t="s">
        <v>68</v>
      </c>
      <c r="B238" s="1" t="s">
        <v>6</v>
      </c>
      <c r="C238" s="1" t="s">
        <v>10</v>
      </c>
      <c r="D238" s="1">
        <v>2023</v>
      </c>
      <c r="E238" s="13" t="s">
        <v>40</v>
      </c>
      <c r="F238" s="14">
        <v>66020</v>
      </c>
      <c r="G238" s="3">
        <v>319894.89</v>
      </c>
    </row>
    <row r="239" spans="1:7" ht="15.75" customHeight="1" x14ac:dyDescent="0.25">
      <c r="A239" s="1" t="s">
        <v>68</v>
      </c>
      <c r="B239" s="1" t="s">
        <v>6</v>
      </c>
      <c r="C239" s="1" t="s">
        <v>10</v>
      </c>
      <c r="D239" s="1">
        <v>2023</v>
      </c>
      <c r="E239" s="13" t="s">
        <v>35</v>
      </c>
      <c r="F239" s="14">
        <v>120618</v>
      </c>
      <c r="G239" s="3">
        <v>511935.63</v>
      </c>
    </row>
    <row r="240" spans="1:7" ht="15.75" customHeight="1" x14ac:dyDescent="0.25">
      <c r="A240" s="1" t="s">
        <v>68</v>
      </c>
      <c r="B240" s="1" t="s">
        <v>6</v>
      </c>
      <c r="C240" s="1" t="s">
        <v>10</v>
      </c>
      <c r="D240" s="1">
        <v>2023</v>
      </c>
      <c r="E240" s="13" t="s">
        <v>34</v>
      </c>
      <c r="F240" s="14">
        <v>109189</v>
      </c>
      <c r="G240" s="3">
        <v>399337.97</v>
      </c>
    </row>
    <row r="241" spans="1:7" ht="15.75" customHeight="1" x14ac:dyDescent="0.25">
      <c r="A241" s="1" t="s">
        <v>68</v>
      </c>
      <c r="B241" s="1" t="s">
        <v>6</v>
      </c>
      <c r="C241" s="1" t="s">
        <v>10</v>
      </c>
      <c r="D241" s="1">
        <v>2023</v>
      </c>
      <c r="E241" s="13" t="s">
        <v>32</v>
      </c>
      <c r="F241" s="14">
        <v>111523</v>
      </c>
      <c r="G241" s="3">
        <v>390388.97</v>
      </c>
    </row>
    <row r="242" spans="1:7" ht="15.75" customHeight="1" x14ac:dyDescent="0.25">
      <c r="A242" s="1" t="s">
        <v>68</v>
      </c>
      <c r="B242" s="1" t="s">
        <v>6</v>
      </c>
      <c r="C242" s="1" t="s">
        <v>10</v>
      </c>
      <c r="D242" s="1">
        <v>2023</v>
      </c>
      <c r="E242" s="13" t="s">
        <v>31</v>
      </c>
      <c r="F242" s="14">
        <v>93816</v>
      </c>
      <c r="G242" s="3">
        <v>314547.46000000002</v>
      </c>
    </row>
    <row r="243" spans="1:7" ht="15.75" customHeight="1" x14ac:dyDescent="0.25">
      <c r="A243" s="1" t="s">
        <v>68</v>
      </c>
      <c r="B243" s="1" t="s">
        <v>6</v>
      </c>
      <c r="C243" s="1" t="s">
        <v>10</v>
      </c>
      <c r="D243" s="1">
        <v>2023</v>
      </c>
      <c r="E243" s="13" t="s">
        <v>30</v>
      </c>
      <c r="F243" s="14">
        <v>95794</v>
      </c>
      <c r="G243" s="3">
        <v>319091.94</v>
      </c>
    </row>
    <row r="244" spans="1:7" ht="15.75" customHeight="1" x14ac:dyDescent="0.25">
      <c r="A244" s="1" t="s">
        <v>68</v>
      </c>
      <c r="B244" s="1" t="s">
        <v>6</v>
      </c>
      <c r="C244" s="1" t="s">
        <v>10</v>
      </c>
      <c r="D244" s="1">
        <v>2023</v>
      </c>
      <c r="E244" s="13" t="s">
        <v>29</v>
      </c>
      <c r="F244" s="14">
        <v>69596</v>
      </c>
      <c r="G244" s="3">
        <v>218601.56</v>
      </c>
    </row>
    <row r="245" spans="1:7" ht="15.75" customHeight="1" x14ac:dyDescent="0.25">
      <c r="A245" s="1" t="s">
        <v>68</v>
      </c>
      <c r="B245" s="1" t="s">
        <v>6</v>
      </c>
      <c r="C245" s="1" t="s">
        <v>10</v>
      </c>
      <c r="D245" s="1">
        <v>2023</v>
      </c>
      <c r="E245" s="13" t="s">
        <v>8</v>
      </c>
      <c r="F245" s="14">
        <v>65718</v>
      </c>
      <c r="G245" s="3">
        <v>200843.94</v>
      </c>
    </row>
    <row r="246" spans="1:7" ht="15.75" customHeight="1" x14ac:dyDescent="0.25">
      <c r="A246" s="1" t="s">
        <v>68</v>
      </c>
      <c r="B246" s="1" t="s">
        <v>6</v>
      </c>
      <c r="C246" s="1" t="s">
        <v>7</v>
      </c>
      <c r="D246" s="1">
        <v>2023</v>
      </c>
      <c r="E246" s="13" t="s">
        <v>49</v>
      </c>
      <c r="F246" s="14">
        <v>21206</v>
      </c>
      <c r="G246" s="3">
        <v>171306.32</v>
      </c>
    </row>
    <row r="247" spans="1:7" ht="15.75" customHeight="1" x14ac:dyDescent="0.25">
      <c r="A247" s="1" t="s">
        <v>68</v>
      </c>
      <c r="B247" s="1" t="s">
        <v>6</v>
      </c>
      <c r="C247" s="1" t="s">
        <v>7</v>
      </c>
      <c r="D247" s="1">
        <v>2023</v>
      </c>
      <c r="E247" s="13" t="s">
        <v>46</v>
      </c>
      <c r="F247" s="14">
        <v>16404</v>
      </c>
      <c r="G247" s="3">
        <v>77702.95</v>
      </c>
    </row>
    <row r="248" spans="1:7" ht="15.75" customHeight="1" x14ac:dyDescent="0.25">
      <c r="A248" s="1" t="s">
        <v>68</v>
      </c>
      <c r="B248" s="1" t="s">
        <v>6</v>
      </c>
      <c r="C248" s="1" t="s">
        <v>7</v>
      </c>
      <c r="D248" s="1">
        <v>2023</v>
      </c>
      <c r="E248" s="13" t="s">
        <v>43</v>
      </c>
      <c r="F248" s="14">
        <v>3764</v>
      </c>
      <c r="G248" s="3">
        <v>17964.73</v>
      </c>
    </row>
    <row r="249" spans="1:7" ht="15.75" customHeight="1" x14ac:dyDescent="0.25">
      <c r="A249" s="1" t="s">
        <v>68</v>
      </c>
      <c r="B249" s="1" t="s">
        <v>6</v>
      </c>
      <c r="C249" s="1" t="s">
        <v>7</v>
      </c>
      <c r="D249" s="1">
        <v>2023</v>
      </c>
      <c r="E249" s="13" t="s">
        <v>42</v>
      </c>
      <c r="F249" s="14">
        <v>28863</v>
      </c>
      <c r="G249" s="3">
        <v>113053.25</v>
      </c>
    </row>
    <row r="250" spans="1:7" ht="15.75" customHeight="1" x14ac:dyDescent="0.25">
      <c r="A250" s="1" t="s">
        <v>68</v>
      </c>
      <c r="B250" s="1" t="s">
        <v>6</v>
      </c>
      <c r="C250" s="1" t="s">
        <v>7</v>
      </c>
      <c r="D250" s="1">
        <v>2023</v>
      </c>
      <c r="E250" s="13" t="s">
        <v>40</v>
      </c>
      <c r="F250" s="14">
        <v>49692</v>
      </c>
      <c r="G250" s="3">
        <v>194329.99</v>
      </c>
    </row>
    <row r="251" spans="1:7" ht="15.75" customHeight="1" x14ac:dyDescent="0.25">
      <c r="A251" s="1" t="s">
        <v>68</v>
      </c>
      <c r="B251" s="1" t="s">
        <v>6</v>
      </c>
      <c r="C251" s="1" t="s">
        <v>7</v>
      </c>
      <c r="D251" s="1">
        <v>2023</v>
      </c>
      <c r="E251" s="13" t="s">
        <v>35</v>
      </c>
      <c r="F251" s="14">
        <v>14660</v>
      </c>
      <c r="G251" s="3">
        <v>56379.38</v>
      </c>
    </row>
    <row r="252" spans="1:7" ht="15.75" customHeight="1" x14ac:dyDescent="0.25">
      <c r="A252" s="1" t="s">
        <v>68</v>
      </c>
      <c r="B252" s="1" t="s">
        <v>6</v>
      </c>
      <c r="C252" s="1" t="s">
        <v>7</v>
      </c>
      <c r="D252" s="1">
        <v>2023</v>
      </c>
      <c r="E252" s="13" t="s">
        <v>34</v>
      </c>
      <c r="F252" s="14">
        <v>53</v>
      </c>
      <c r="G252" s="3">
        <v>219.75</v>
      </c>
    </row>
    <row r="253" spans="1:7" ht="15.75" customHeight="1" x14ac:dyDescent="0.25">
      <c r="A253" s="1" t="s">
        <v>68</v>
      </c>
      <c r="B253" s="1" t="s">
        <v>6</v>
      </c>
      <c r="C253" s="1" t="s">
        <v>7</v>
      </c>
      <c r="D253" s="1">
        <v>2023</v>
      </c>
      <c r="E253" s="13" t="s">
        <v>32</v>
      </c>
      <c r="F253" s="14">
        <v>5135</v>
      </c>
      <c r="G253" s="3">
        <v>16774.41</v>
      </c>
    </row>
    <row r="254" spans="1:7" ht="15.75" customHeight="1" x14ac:dyDescent="0.25">
      <c r="A254" s="1" t="s">
        <v>68</v>
      </c>
      <c r="B254" s="1" t="s">
        <v>6</v>
      </c>
      <c r="C254" s="1" t="s">
        <v>7</v>
      </c>
      <c r="D254" s="1">
        <v>2023</v>
      </c>
      <c r="E254" s="13" t="s">
        <v>31</v>
      </c>
      <c r="F254" s="14">
        <v>2605</v>
      </c>
      <c r="G254" s="3">
        <v>8609.59</v>
      </c>
    </row>
    <row r="255" spans="1:7" ht="15.75" customHeight="1" x14ac:dyDescent="0.25">
      <c r="A255" s="1" t="s">
        <v>68</v>
      </c>
      <c r="B255" s="1" t="s">
        <v>6</v>
      </c>
      <c r="C255" s="1" t="s">
        <v>7</v>
      </c>
      <c r="D255" s="1">
        <v>2023</v>
      </c>
      <c r="E255" s="13" t="s">
        <v>30</v>
      </c>
      <c r="F255" s="14">
        <v>563</v>
      </c>
      <c r="G255" s="3">
        <v>1498.74</v>
      </c>
    </row>
    <row r="256" spans="1:7" ht="15.75" customHeight="1" x14ac:dyDescent="0.25">
      <c r="A256" s="1" t="s">
        <v>68</v>
      </c>
      <c r="B256" s="1" t="s">
        <v>6</v>
      </c>
      <c r="C256" s="1" t="s">
        <v>7</v>
      </c>
      <c r="D256" s="1">
        <v>2023</v>
      </c>
      <c r="E256" s="13" t="s">
        <v>29</v>
      </c>
      <c r="F256" s="14">
        <v>3635</v>
      </c>
      <c r="G256" s="3">
        <v>13381.97</v>
      </c>
    </row>
    <row r="257" spans="1:7" ht="15.75" customHeight="1" x14ac:dyDescent="0.25">
      <c r="A257" s="1" t="s">
        <v>68</v>
      </c>
      <c r="B257" s="1" t="s">
        <v>6</v>
      </c>
      <c r="C257" s="1" t="s">
        <v>7</v>
      </c>
      <c r="D257" s="1">
        <v>2023</v>
      </c>
      <c r="E257" s="13" t="s">
        <v>8</v>
      </c>
      <c r="F257" s="14">
        <v>6033</v>
      </c>
      <c r="G257" s="3">
        <v>24193.86</v>
      </c>
    </row>
    <row r="258" spans="1:7" ht="15.75" customHeight="1" x14ac:dyDescent="0.25">
      <c r="A258" s="1" t="s">
        <v>69</v>
      </c>
      <c r="B258" s="1" t="s">
        <v>18</v>
      </c>
      <c r="C258" s="1" t="s">
        <v>50</v>
      </c>
      <c r="D258" s="1">
        <v>2023</v>
      </c>
      <c r="E258" s="13" t="s">
        <v>49</v>
      </c>
      <c r="F258" s="14">
        <v>0</v>
      </c>
      <c r="G258" s="3">
        <v>134.84</v>
      </c>
    </row>
    <row r="259" spans="1:7" ht="15.75" customHeight="1" x14ac:dyDescent="0.25">
      <c r="A259" s="1" t="s">
        <v>69</v>
      </c>
      <c r="B259" s="1" t="s">
        <v>6</v>
      </c>
      <c r="C259" s="1" t="s">
        <v>6</v>
      </c>
      <c r="D259" s="1">
        <v>2023</v>
      </c>
      <c r="E259" s="13" t="s">
        <v>42</v>
      </c>
      <c r="F259" s="14">
        <v>1</v>
      </c>
      <c r="G259" s="3">
        <v>136</v>
      </c>
    </row>
    <row r="260" spans="1:7" ht="15.75" customHeight="1" x14ac:dyDescent="0.25">
      <c r="A260" s="1" t="s">
        <v>67</v>
      </c>
      <c r="B260" s="1" t="s">
        <v>12</v>
      </c>
      <c r="C260" s="1" t="s">
        <v>16</v>
      </c>
      <c r="D260" s="1">
        <v>2024</v>
      </c>
      <c r="E260" s="13" t="s">
        <v>30</v>
      </c>
      <c r="F260" s="14">
        <v>85260</v>
      </c>
      <c r="G260" s="3">
        <v>2787291.39</v>
      </c>
    </row>
    <row r="261" spans="1:7" ht="15.75" customHeight="1" x14ac:dyDescent="0.25">
      <c r="A261" s="1" t="s">
        <v>67</v>
      </c>
      <c r="B261" s="1" t="s">
        <v>12</v>
      </c>
      <c r="C261" s="1" t="s">
        <v>16</v>
      </c>
      <c r="D261" s="1">
        <v>2024</v>
      </c>
      <c r="E261" s="13" t="s">
        <v>29</v>
      </c>
      <c r="F261" s="14">
        <v>77488</v>
      </c>
      <c r="G261" s="3">
        <v>2608830.83</v>
      </c>
    </row>
    <row r="262" spans="1:7" ht="15.75" customHeight="1" x14ac:dyDescent="0.25">
      <c r="A262" s="1" t="s">
        <v>67</v>
      </c>
      <c r="B262" s="1" t="s">
        <v>12</v>
      </c>
      <c r="C262" s="1" t="s">
        <v>16</v>
      </c>
      <c r="D262" s="1">
        <v>2024</v>
      </c>
      <c r="E262" s="13" t="s">
        <v>8</v>
      </c>
      <c r="F262" s="14">
        <v>78060</v>
      </c>
      <c r="G262" s="3">
        <v>2675382.5</v>
      </c>
    </row>
    <row r="263" spans="1:7" ht="15.75" customHeight="1" x14ac:dyDescent="0.25">
      <c r="A263" s="1" t="s">
        <v>67</v>
      </c>
      <c r="B263" s="1" t="s">
        <v>12</v>
      </c>
      <c r="C263" s="1" t="s">
        <v>17</v>
      </c>
      <c r="D263" s="1">
        <v>2024</v>
      </c>
      <c r="E263" s="13" t="s">
        <v>30</v>
      </c>
      <c r="F263" s="14">
        <v>664666</v>
      </c>
      <c r="G263" s="3">
        <v>22826346.699999999</v>
      </c>
    </row>
    <row r="264" spans="1:7" ht="15.75" customHeight="1" x14ac:dyDescent="0.25">
      <c r="A264" s="1" t="s">
        <v>67</v>
      </c>
      <c r="B264" s="1" t="s">
        <v>12</v>
      </c>
      <c r="C264" s="1" t="s">
        <v>17</v>
      </c>
      <c r="D264" s="1">
        <v>2024</v>
      </c>
      <c r="E264" s="13" t="s">
        <v>29</v>
      </c>
      <c r="F264" s="14">
        <v>611873</v>
      </c>
      <c r="G264" s="3">
        <v>20849381.73</v>
      </c>
    </row>
    <row r="265" spans="1:7" ht="15.75" customHeight="1" x14ac:dyDescent="0.25">
      <c r="A265" s="1" t="s">
        <v>67</v>
      </c>
      <c r="B265" s="1" t="s">
        <v>12</v>
      </c>
      <c r="C265" s="1" t="s">
        <v>17</v>
      </c>
      <c r="D265" s="1">
        <v>2024</v>
      </c>
      <c r="E265" s="13" t="s">
        <v>8</v>
      </c>
      <c r="F265" s="14">
        <v>605613</v>
      </c>
      <c r="G265" s="3">
        <v>20902875.050000001</v>
      </c>
    </row>
    <row r="266" spans="1:7" ht="15.75" customHeight="1" x14ac:dyDescent="0.25">
      <c r="A266" s="1" t="s">
        <v>67</v>
      </c>
      <c r="B266" s="1" t="s">
        <v>18</v>
      </c>
      <c r="C266" s="1" t="s">
        <v>27</v>
      </c>
      <c r="D266" s="1">
        <v>2024</v>
      </c>
      <c r="E266" s="13" t="s">
        <v>30</v>
      </c>
      <c r="F266" s="14">
        <v>17650</v>
      </c>
      <c r="G266" s="3">
        <v>581532.59</v>
      </c>
    </row>
    <row r="267" spans="1:7" ht="15.75" customHeight="1" x14ac:dyDescent="0.25">
      <c r="A267" s="1" t="s">
        <v>67</v>
      </c>
      <c r="B267" s="1" t="s">
        <v>18</v>
      </c>
      <c r="C267" s="1" t="s">
        <v>27</v>
      </c>
      <c r="D267" s="1">
        <v>2024</v>
      </c>
      <c r="E267" s="13" t="s">
        <v>29</v>
      </c>
      <c r="F267" s="14">
        <v>22227</v>
      </c>
      <c r="G267" s="3">
        <v>756980.62</v>
      </c>
    </row>
    <row r="268" spans="1:7" ht="15.75" customHeight="1" x14ac:dyDescent="0.25">
      <c r="A268" s="1" t="s">
        <v>67</v>
      </c>
      <c r="B268" s="1" t="s">
        <v>18</v>
      </c>
      <c r="C268" s="1" t="s">
        <v>27</v>
      </c>
      <c r="D268" s="1">
        <v>2024</v>
      </c>
      <c r="E268" s="13" t="s">
        <v>8</v>
      </c>
      <c r="F268" s="14">
        <v>28882</v>
      </c>
      <c r="G268" s="3">
        <v>957345.64</v>
      </c>
    </row>
    <row r="269" spans="1:7" ht="15.75" customHeight="1" x14ac:dyDescent="0.25">
      <c r="A269" s="1" t="s">
        <v>67</v>
      </c>
      <c r="B269" s="1" t="s">
        <v>18</v>
      </c>
      <c r="C269" s="1" t="s">
        <v>23</v>
      </c>
      <c r="D269" s="1">
        <v>2024</v>
      </c>
      <c r="E269" s="13" t="s">
        <v>30</v>
      </c>
      <c r="F269" s="14">
        <v>1299</v>
      </c>
      <c r="G269" s="3">
        <v>35990.47</v>
      </c>
    </row>
    <row r="270" spans="1:7" ht="15.75" customHeight="1" x14ac:dyDescent="0.25">
      <c r="A270" s="1" t="s">
        <v>67</v>
      </c>
      <c r="B270" s="1" t="s">
        <v>18</v>
      </c>
      <c r="C270" s="1" t="s">
        <v>23</v>
      </c>
      <c r="D270" s="1">
        <v>2024</v>
      </c>
      <c r="E270" s="13" t="s">
        <v>29</v>
      </c>
      <c r="F270" s="14">
        <v>1705</v>
      </c>
      <c r="G270" s="3">
        <v>50022.87</v>
      </c>
    </row>
    <row r="271" spans="1:7" ht="15.75" customHeight="1" x14ac:dyDescent="0.25">
      <c r="A271" s="1" t="s">
        <v>67</v>
      </c>
      <c r="B271" s="1" t="s">
        <v>18</v>
      </c>
      <c r="C271" s="1" t="s">
        <v>23</v>
      </c>
      <c r="D271" s="1">
        <v>2024</v>
      </c>
      <c r="E271" s="13" t="s">
        <v>8</v>
      </c>
      <c r="F271" s="14">
        <v>3403</v>
      </c>
      <c r="G271" s="3">
        <v>74257.95</v>
      </c>
    </row>
    <row r="272" spans="1:7" ht="15.75" customHeight="1" x14ac:dyDescent="0.25">
      <c r="A272" s="1" t="s">
        <v>67</v>
      </c>
      <c r="B272" s="1" t="s">
        <v>18</v>
      </c>
      <c r="C272" s="1" t="s">
        <v>19</v>
      </c>
      <c r="D272" s="1">
        <v>2024</v>
      </c>
      <c r="E272" s="13" t="s">
        <v>30</v>
      </c>
      <c r="F272" s="14">
        <v>159</v>
      </c>
      <c r="G272" s="3">
        <v>4005.31</v>
      </c>
    </row>
    <row r="273" spans="1:7" ht="15.75" customHeight="1" x14ac:dyDescent="0.25">
      <c r="A273" s="1" t="s">
        <v>67</v>
      </c>
      <c r="B273" s="1" t="s">
        <v>18</v>
      </c>
      <c r="C273" s="1" t="s">
        <v>19</v>
      </c>
      <c r="D273" s="1">
        <v>2024</v>
      </c>
      <c r="E273" s="13" t="s">
        <v>29</v>
      </c>
      <c r="F273" s="14">
        <v>259</v>
      </c>
      <c r="G273" s="3">
        <v>6589.13</v>
      </c>
    </row>
    <row r="274" spans="1:7" ht="15.75" customHeight="1" x14ac:dyDescent="0.25">
      <c r="A274" s="1" t="s">
        <v>67</v>
      </c>
      <c r="B274" s="1" t="s">
        <v>18</v>
      </c>
      <c r="C274" s="1" t="s">
        <v>19</v>
      </c>
      <c r="D274" s="1">
        <v>2024</v>
      </c>
      <c r="E274" s="13" t="s">
        <v>8</v>
      </c>
      <c r="F274" s="14">
        <v>306</v>
      </c>
      <c r="G274" s="3">
        <v>9210.6</v>
      </c>
    </row>
    <row r="275" spans="1:7" ht="15.75" customHeight="1" x14ac:dyDescent="0.25">
      <c r="A275" s="1" t="s">
        <v>67</v>
      </c>
      <c r="B275" s="1" t="s">
        <v>18</v>
      </c>
      <c r="C275" s="1" t="s">
        <v>28</v>
      </c>
      <c r="D275" s="1">
        <v>2024</v>
      </c>
      <c r="E275" s="13" t="s">
        <v>30</v>
      </c>
      <c r="F275" s="14">
        <v>72268</v>
      </c>
      <c r="G275" s="3">
        <v>1497417.59</v>
      </c>
    </row>
    <row r="276" spans="1:7" ht="15.75" customHeight="1" x14ac:dyDescent="0.25">
      <c r="A276" s="1" t="s">
        <v>67</v>
      </c>
      <c r="B276" s="1" t="s">
        <v>18</v>
      </c>
      <c r="C276" s="1" t="s">
        <v>28</v>
      </c>
      <c r="D276" s="1">
        <v>2024</v>
      </c>
      <c r="E276" s="13" t="s">
        <v>29</v>
      </c>
      <c r="F276" s="14">
        <v>120388</v>
      </c>
      <c r="G276" s="3">
        <v>2533692.83</v>
      </c>
    </row>
    <row r="277" spans="1:7" ht="15.75" customHeight="1" x14ac:dyDescent="0.25">
      <c r="A277" s="1" t="s">
        <v>67</v>
      </c>
      <c r="B277" s="1" t="s">
        <v>18</v>
      </c>
      <c r="C277" s="1" t="s">
        <v>28</v>
      </c>
      <c r="D277" s="1">
        <v>2024</v>
      </c>
      <c r="E277" s="13" t="s">
        <v>8</v>
      </c>
      <c r="F277" s="14">
        <v>161586</v>
      </c>
      <c r="G277" s="3">
        <v>3486622.67</v>
      </c>
    </row>
    <row r="278" spans="1:7" ht="15.75" customHeight="1" x14ac:dyDescent="0.25">
      <c r="A278" s="1" t="s">
        <v>67</v>
      </c>
      <c r="B278" s="1" t="s">
        <v>18</v>
      </c>
      <c r="C278" s="1" t="s">
        <v>22</v>
      </c>
      <c r="D278" s="1">
        <v>2024</v>
      </c>
      <c r="E278" s="13" t="s">
        <v>30</v>
      </c>
      <c r="F278" s="14">
        <v>678</v>
      </c>
      <c r="G278" s="3">
        <v>20741.34</v>
      </c>
    </row>
    <row r="279" spans="1:7" ht="15.75" customHeight="1" x14ac:dyDescent="0.25">
      <c r="A279" s="1" t="s">
        <v>67</v>
      </c>
      <c r="B279" s="1" t="s">
        <v>18</v>
      </c>
      <c r="C279" s="1" t="s">
        <v>22</v>
      </c>
      <c r="D279" s="1">
        <v>2024</v>
      </c>
      <c r="E279" s="13" t="s">
        <v>29</v>
      </c>
      <c r="F279" s="14">
        <v>1521</v>
      </c>
      <c r="G279" s="3">
        <v>50998.66</v>
      </c>
    </row>
    <row r="280" spans="1:7" ht="15.75" customHeight="1" x14ac:dyDescent="0.25">
      <c r="A280" s="1" t="s">
        <v>67</v>
      </c>
      <c r="B280" s="1" t="s">
        <v>18</v>
      </c>
      <c r="C280" s="1" t="s">
        <v>22</v>
      </c>
      <c r="D280" s="1">
        <v>2024</v>
      </c>
      <c r="E280" s="13" t="s">
        <v>8</v>
      </c>
      <c r="F280" s="14">
        <v>1605</v>
      </c>
      <c r="G280" s="3">
        <v>62996.38</v>
      </c>
    </row>
    <row r="281" spans="1:7" ht="15.75" customHeight="1" x14ac:dyDescent="0.25">
      <c r="A281" s="1" t="s">
        <v>67</v>
      </c>
      <c r="B281" s="1" t="s">
        <v>18</v>
      </c>
      <c r="C281" s="1" t="s">
        <v>44</v>
      </c>
      <c r="D281" s="1">
        <v>2024</v>
      </c>
      <c r="E281" s="13" t="s">
        <v>30</v>
      </c>
      <c r="F281" s="14">
        <v>68391</v>
      </c>
      <c r="G281" s="3">
        <v>2165828.52</v>
      </c>
    </row>
    <row r="282" spans="1:7" ht="15.75" customHeight="1" x14ac:dyDescent="0.25">
      <c r="A282" s="1" t="s">
        <v>67</v>
      </c>
      <c r="B282" s="1" t="s">
        <v>18</v>
      </c>
      <c r="C282" s="1" t="s">
        <v>44</v>
      </c>
      <c r="D282" s="1">
        <v>2024</v>
      </c>
      <c r="E282" s="13" t="s">
        <v>29</v>
      </c>
      <c r="F282" s="14">
        <v>55598</v>
      </c>
      <c r="G282" s="3">
        <v>1808958.67</v>
      </c>
    </row>
    <row r="283" spans="1:7" ht="15.75" customHeight="1" x14ac:dyDescent="0.25">
      <c r="A283" s="1" t="s">
        <v>67</v>
      </c>
      <c r="B283" s="1" t="s">
        <v>18</v>
      </c>
      <c r="C283" s="1" t="s">
        <v>44</v>
      </c>
      <c r="D283" s="1">
        <v>2024</v>
      </c>
      <c r="E283" s="13" t="s">
        <v>8</v>
      </c>
      <c r="F283" s="14">
        <v>53920</v>
      </c>
      <c r="G283" s="3">
        <v>1707675.99</v>
      </c>
    </row>
    <row r="284" spans="1:7" ht="15.75" customHeight="1" x14ac:dyDescent="0.25">
      <c r="A284" s="1" t="s">
        <v>67</v>
      </c>
      <c r="B284" s="1" t="s">
        <v>18</v>
      </c>
      <c r="C284" s="1" t="s">
        <v>50</v>
      </c>
      <c r="D284" s="1">
        <v>2024</v>
      </c>
      <c r="E284" s="13" t="s">
        <v>30</v>
      </c>
      <c r="F284" s="14">
        <v>2617</v>
      </c>
      <c r="G284" s="3">
        <v>59876.67</v>
      </c>
    </row>
    <row r="285" spans="1:7" ht="15.75" customHeight="1" x14ac:dyDescent="0.25">
      <c r="A285" s="1" t="s">
        <v>67</v>
      </c>
      <c r="B285" s="1" t="s">
        <v>18</v>
      </c>
      <c r="C285" s="1" t="s">
        <v>50</v>
      </c>
      <c r="D285" s="1">
        <v>2024</v>
      </c>
      <c r="E285" s="13" t="s">
        <v>29</v>
      </c>
      <c r="F285" s="14">
        <v>153</v>
      </c>
      <c r="G285" s="3">
        <v>3677.8</v>
      </c>
    </row>
    <row r="286" spans="1:7" ht="15.75" customHeight="1" x14ac:dyDescent="0.25">
      <c r="A286" s="1" t="s">
        <v>67</v>
      </c>
      <c r="B286" s="1" t="s">
        <v>18</v>
      </c>
      <c r="C286" s="1" t="s">
        <v>36</v>
      </c>
      <c r="D286" s="1">
        <v>2024</v>
      </c>
      <c r="E286" s="13" t="s">
        <v>30</v>
      </c>
      <c r="F286" s="14">
        <v>386856</v>
      </c>
      <c r="G286" s="3">
        <v>6918582.8600000003</v>
      </c>
    </row>
    <row r="287" spans="1:7" ht="15.75" customHeight="1" x14ac:dyDescent="0.25">
      <c r="A287" s="1" t="s">
        <v>67</v>
      </c>
      <c r="B287" s="1" t="s">
        <v>18</v>
      </c>
      <c r="C287" s="1" t="s">
        <v>36</v>
      </c>
      <c r="D287" s="1">
        <v>2024</v>
      </c>
      <c r="E287" s="13" t="s">
        <v>29</v>
      </c>
      <c r="F287" s="14">
        <v>275566</v>
      </c>
      <c r="G287" s="3">
        <v>5152828.6900000004</v>
      </c>
    </row>
    <row r="288" spans="1:7" ht="15.75" customHeight="1" x14ac:dyDescent="0.25">
      <c r="A288" s="1" t="s">
        <v>67</v>
      </c>
      <c r="B288" s="1" t="s">
        <v>18</v>
      </c>
      <c r="C288" s="1" t="s">
        <v>36</v>
      </c>
      <c r="D288" s="1">
        <v>2024</v>
      </c>
      <c r="E288" s="13" t="s">
        <v>8</v>
      </c>
      <c r="F288" s="14">
        <v>214290</v>
      </c>
      <c r="G288" s="3">
        <v>4066592.03</v>
      </c>
    </row>
    <row r="289" spans="1:7" ht="15.75" customHeight="1" x14ac:dyDescent="0.25">
      <c r="A289" s="1" t="s">
        <v>67</v>
      </c>
      <c r="B289" s="1" t="s">
        <v>18</v>
      </c>
      <c r="C289" s="1" t="s">
        <v>47</v>
      </c>
      <c r="D289" s="1">
        <v>2024</v>
      </c>
      <c r="E289" s="13" t="s">
        <v>30</v>
      </c>
      <c r="F289" s="14">
        <v>6956</v>
      </c>
      <c r="G289" s="3">
        <v>208867.16</v>
      </c>
    </row>
    <row r="290" spans="1:7" ht="15.75" customHeight="1" x14ac:dyDescent="0.25">
      <c r="A290" s="1" t="s">
        <v>67</v>
      </c>
      <c r="B290" s="1" t="s">
        <v>18</v>
      </c>
      <c r="C290" s="1" t="s">
        <v>47</v>
      </c>
      <c r="D290" s="1">
        <v>2024</v>
      </c>
      <c r="E290" s="13" t="s">
        <v>29</v>
      </c>
      <c r="F290" s="14">
        <v>5024</v>
      </c>
      <c r="G290" s="3">
        <v>147973.85</v>
      </c>
    </row>
    <row r="291" spans="1:7" ht="15.75" customHeight="1" x14ac:dyDescent="0.25">
      <c r="A291" s="1" t="s">
        <v>67</v>
      </c>
      <c r="B291" s="1" t="s">
        <v>18</v>
      </c>
      <c r="C291" s="1" t="s">
        <v>47</v>
      </c>
      <c r="D291" s="1">
        <v>2024</v>
      </c>
      <c r="E291" s="13" t="s">
        <v>8</v>
      </c>
      <c r="F291" s="14">
        <v>3216</v>
      </c>
      <c r="G291" s="3">
        <v>77592.31</v>
      </c>
    </row>
    <row r="292" spans="1:7" ht="15.75" customHeight="1" x14ac:dyDescent="0.25">
      <c r="A292" s="1" t="s">
        <v>67</v>
      </c>
      <c r="B292" s="1" t="s">
        <v>18</v>
      </c>
      <c r="C292" s="1" t="s">
        <v>25</v>
      </c>
      <c r="D292" s="1">
        <v>2024</v>
      </c>
      <c r="E292" s="13" t="s">
        <v>30</v>
      </c>
      <c r="F292" s="14">
        <v>7604</v>
      </c>
      <c r="G292" s="3">
        <v>213788.37</v>
      </c>
    </row>
    <row r="293" spans="1:7" ht="15.75" customHeight="1" x14ac:dyDescent="0.25">
      <c r="A293" s="1" t="s">
        <v>67</v>
      </c>
      <c r="B293" s="1" t="s">
        <v>18</v>
      </c>
      <c r="C293" s="1" t="s">
        <v>25</v>
      </c>
      <c r="D293" s="1">
        <v>2024</v>
      </c>
      <c r="E293" s="13" t="s">
        <v>29</v>
      </c>
      <c r="F293" s="14">
        <v>6725</v>
      </c>
      <c r="G293" s="3">
        <v>186583.24</v>
      </c>
    </row>
    <row r="294" spans="1:7" ht="15.75" customHeight="1" x14ac:dyDescent="0.25">
      <c r="A294" s="1" t="s">
        <v>67</v>
      </c>
      <c r="B294" s="1" t="s">
        <v>18</v>
      </c>
      <c r="C294" s="1" t="s">
        <v>25</v>
      </c>
      <c r="D294" s="1">
        <v>2024</v>
      </c>
      <c r="E294" s="13" t="s">
        <v>8</v>
      </c>
      <c r="F294" s="14">
        <v>5534</v>
      </c>
      <c r="G294" s="3">
        <v>164949.57</v>
      </c>
    </row>
    <row r="295" spans="1:7" ht="15.75" customHeight="1" x14ac:dyDescent="0.25">
      <c r="A295" s="1" t="s">
        <v>67</v>
      </c>
      <c r="B295" s="1" t="s">
        <v>18</v>
      </c>
      <c r="C295" s="1" t="s">
        <v>26</v>
      </c>
      <c r="D295" s="1">
        <v>2024</v>
      </c>
      <c r="E295" s="13" t="s">
        <v>30</v>
      </c>
      <c r="F295" s="14">
        <v>1243</v>
      </c>
      <c r="G295" s="3">
        <v>40809.72</v>
      </c>
    </row>
    <row r="296" spans="1:7" ht="15.75" customHeight="1" x14ac:dyDescent="0.25">
      <c r="A296" s="1" t="s">
        <v>67</v>
      </c>
      <c r="B296" s="1" t="s">
        <v>18</v>
      </c>
      <c r="C296" s="1" t="s">
        <v>26</v>
      </c>
      <c r="D296" s="1">
        <v>2024</v>
      </c>
      <c r="E296" s="13" t="s">
        <v>29</v>
      </c>
      <c r="F296" s="14">
        <v>1625</v>
      </c>
      <c r="G296" s="3">
        <v>55235.93</v>
      </c>
    </row>
    <row r="297" spans="1:7" ht="15.75" customHeight="1" x14ac:dyDescent="0.25">
      <c r="A297" s="1" t="s">
        <v>67</v>
      </c>
      <c r="B297" s="1" t="s">
        <v>18</v>
      </c>
      <c r="C297" s="1" t="s">
        <v>26</v>
      </c>
      <c r="D297" s="1">
        <v>2024</v>
      </c>
      <c r="E297" s="13" t="s">
        <v>8</v>
      </c>
      <c r="F297" s="14">
        <v>2540</v>
      </c>
      <c r="G297" s="3">
        <v>94013.25</v>
      </c>
    </row>
    <row r="298" spans="1:7" ht="15.75" customHeight="1" x14ac:dyDescent="0.25">
      <c r="A298" s="1" t="s">
        <v>67</v>
      </c>
      <c r="B298" s="1" t="s">
        <v>18</v>
      </c>
      <c r="C298" s="1" t="s">
        <v>21</v>
      </c>
      <c r="D298" s="1">
        <v>2024</v>
      </c>
      <c r="E298" s="13" t="s">
        <v>30</v>
      </c>
      <c r="F298" s="14">
        <v>358</v>
      </c>
      <c r="G298" s="3">
        <v>9488.0400000000009</v>
      </c>
    </row>
    <row r="299" spans="1:7" ht="15.75" customHeight="1" x14ac:dyDescent="0.25">
      <c r="A299" s="1" t="s">
        <v>67</v>
      </c>
      <c r="B299" s="1" t="s">
        <v>18</v>
      </c>
      <c r="C299" s="1" t="s">
        <v>21</v>
      </c>
      <c r="D299" s="1">
        <v>2024</v>
      </c>
      <c r="E299" s="13" t="s">
        <v>29</v>
      </c>
      <c r="F299" s="14">
        <v>305</v>
      </c>
      <c r="G299" s="3">
        <v>10223.61</v>
      </c>
    </row>
    <row r="300" spans="1:7" ht="15.75" customHeight="1" x14ac:dyDescent="0.25">
      <c r="A300" s="1" t="s">
        <v>67</v>
      </c>
      <c r="B300" s="1" t="s">
        <v>18</v>
      </c>
      <c r="C300" s="1" t="s">
        <v>21</v>
      </c>
      <c r="D300" s="1">
        <v>2024</v>
      </c>
      <c r="E300" s="13" t="s">
        <v>8</v>
      </c>
      <c r="F300" s="14">
        <v>459</v>
      </c>
      <c r="G300" s="3">
        <v>16653.759999999998</v>
      </c>
    </row>
    <row r="301" spans="1:7" ht="15.75" customHeight="1" x14ac:dyDescent="0.25">
      <c r="A301" s="1" t="s">
        <v>67</v>
      </c>
      <c r="B301" s="1" t="s">
        <v>18</v>
      </c>
      <c r="C301" s="1" t="s">
        <v>24</v>
      </c>
      <c r="D301" s="1">
        <v>2024</v>
      </c>
      <c r="E301" s="13" t="s">
        <v>30</v>
      </c>
      <c r="F301" s="14">
        <v>1669</v>
      </c>
      <c r="G301" s="3">
        <v>40585.360000000001</v>
      </c>
    </row>
    <row r="302" spans="1:7" ht="15.75" customHeight="1" x14ac:dyDescent="0.25">
      <c r="A302" s="1" t="s">
        <v>67</v>
      </c>
      <c r="B302" s="1" t="s">
        <v>18</v>
      </c>
      <c r="C302" s="1" t="s">
        <v>24</v>
      </c>
      <c r="D302" s="1">
        <v>2024</v>
      </c>
      <c r="E302" s="13" t="s">
        <v>29</v>
      </c>
      <c r="F302" s="14">
        <v>3484</v>
      </c>
      <c r="G302" s="3">
        <v>89580.74</v>
      </c>
    </row>
    <row r="303" spans="1:7" ht="15.75" customHeight="1" x14ac:dyDescent="0.25">
      <c r="A303" s="1" t="s">
        <v>67</v>
      </c>
      <c r="B303" s="1" t="s">
        <v>18</v>
      </c>
      <c r="C303" s="1" t="s">
        <v>24</v>
      </c>
      <c r="D303" s="1">
        <v>2024</v>
      </c>
      <c r="E303" s="13" t="s">
        <v>8</v>
      </c>
      <c r="F303" s="14">
        <v>5606</v>
      </c>
      <c r="G303" s="3">
        <v>138994.28</v>
      </c>
    </row>
    <row r="304" spans="1:7" ht="15.75" customHeight="1" x14ac:dyDescent="0.25">
      <c r="A304" s="1" t="s">
        <v>67</v>
      </c>
      <c r="B304" s="1" t="s">
        <v>18</v>
      </c>
      <c r="C304" s="1" t="s">
        <v>20</v>
      </c>
      <c r="D304" s="1">
        <v>2024</v>
      </c>
      <c r="E304" s="13" t="s">
        <v>30</v>
      </c>
      <c r="F304" s="14">
        <v>1812</v>
      </c>
      <c r="G304" s="3">
        <v>71113.94</v>
      </c>
    </row>
    <row r="305" spans="1:7" ht="15.75" customHeight="1" x14ac:dyDescent="0.25">
      <c r="A305" s="1" t="s">
        <v>67</v>
      </c>
      <c r="B305" s="1" t="s">
        <v>18</v>
      </c>
      <c r="C305" s="1" t="s">
        <v>20</v>
      </c>
      <c r="D305" s="1">
        <v>2024</v>
      </c>
      <c r="E305" s="13" t="s">
        <v>29</v>
      </c>
      <c r="F305" s="14">
        <v>1879</v>
      </c>
      <c r="G305" s="3">
        <v>76794.009999999995</v>
      </c>
    </row>
    <row r="306" spans="1:7" ht="15.75" customHeight="1" x14ac:dyDescent="0.25">
      <c r="A306" s="1" t="s">
        <v>67</v>
      </c>
      <c r="B306" s="1" t="s">
        <v>18</v>
      </c>
      <c r="C306" s="1" t="s">
        <v>20</v>
      </c>
      <c r="D306" s="1">
        <v>2024</v>
      </c>
      <c r="E306" s="13" t="s">
        <v>8</v>
      </c>
      <c r="F306" s="14">
        <v>1939</v>
      </c>
      <c r="G306" s="3">
        <v>77588.25</v>
      </c>
    </row>
    <row r="307" spans="1:7" ht="15.75" customHeight="1" x14ac:dyDescent="0.25">
      <c r="A307" s="1" t="s">
        <v>67</v>
      </c>
      <c r="B307" s="1" t="s">
        <v>37</v>
      </c>
      <c r="C307" s="1" t="s">
        <v>45</v>
      </c>
      <c r="D307" s="1">
        <v>2024</v>
      </c>
      <c r="E307" s="13" t="s">
        <v>8</v>
      </c>
      <c r="F307" s="14">
        <v>24</v>
      </c>
      <c r="G307" s="3">
        <v>967.78</v>
      </c>
    </row>
    <row r="308" spans="1:7" ht="15.75" customHeight="1" x14ac:dyDescent="0.25">
      <c r="A308" s="1" t="s">
        <v>67</v>
      </c>
      <c r="B308" s="1" t="s">
        <v>37</v>
      </c>
      <c r="C308" s="1" t="s">
        <v>48</v>
      </c>
      <c r="D308" s="1">
        <v>2024</v>
      </c>
      <c r="E308" s="13" t="s">
        <v>29</v>
      </c>
      <c r="F308" s="14">
        <v>14</v>
      </c>
      <c r="G308" s="3">
        <v>369.42</v>
      </c>
    </row>
    <row r="309" spans="1:7" ht="15.75" customHeight="1" x14ac:dyDescent="0.25">
      <c r="A309" s="1" t="s">
        <v>67</v>
      </c>
      <c r="B309" s="1" t="s">
        <v>37</v>
      </c>
      <c r="C309" s="1" t="s">
        <v>48</v>
      </c>
      <c r="D309" s="1">
        <v>2024</v>
      </c>
      <c r="E309" s="13" t="s">
        <v>8</v>
      </c>
      <c r="F309" s="14">
        <v>51</v>
      </c>
      <c r="G309" s="3">
        <v>1676.63</v>
      </c>
    </row>
    <row r="310" spans="1:7" ht="15.75" customHeight="1" x14ac:dyDescent="0.25">
      <c r="A310" s="1" t="s">
        <v>67</v>
      </c>
      <c r="B310" s="1" t="s">
        <v>37</v>
      </c>
      <c r="C310" s="1" t="s">
        <v>39</v>
      </c>
      <c r="D310" s="1">
        <v>2024</v>
      </c>
      <c r="E310" s="13" t="s">
        <v>30</v>
      </c>
      <c r="F310" s="14">
        <v>284</v>
      </c>
      <c r="G310" s="3">
        <v>9516.73</v>
      </c>
    </row>
    <row r="311" spans="1:7" ht="15.75" customHeight="1" x14ac:dyDescent="0.25">
      <c r="A311" s="1" t="s">
        <v>67</v>
      </c>
      <c r="B311" s="1" t="s">
        <v>37</v>
      </c>
      <c r="C311" s="1" t="s">
        <v>39</v>
      </c>
      <c r="D311" s="1">
        <v>2024</v>
      </c>
      <c r="E311" s="13" t="s">
        <v>29</v>
      </c>
      <c r="F311" s="14">
        <v>350</v>
      </c>
      <c r="G311" s="3">
        <v>10940.08</v>
      </c>
    </row>
    <row r="312" spans="1:7" ht="15.75" customHeight="1" x14ac:dyDescent="0.25">
      <c r="A312" s="1" t="s">
        <v>67</v>
      </c>
      <c r="B312" s="1" t="s">
        <v>37</v>
      </c>
      <c r="C312" s="1" t="s">
        <v>39</v>
      </c>
      <c r="D312" s="1">
        <v>2024</v>
      </c>
      <c r="E312" s="13" t="s">
        <v>8</v>
      </c>
      <c r="F312" s="14">
        <v>294</v>
      </c>
      <c r="G312" s="3">
        <v>9112.35</v>
      </c>
    </row>
    <row r="313" spans="1:7" ht="15.75" customHeight="1" x14ac:dyDescent="0.25">
      <c r="A313" s="1" t="s">
        <v>67</v>
      </c>
      <c r="B313" s="1" t="s">
        <v>37</v>
      </c>
      <c r="C313" s="1" t="s">
        <v>38</v>
      </c>
      <c r="D313" s="1">
        <v>2024</v>
      </c>
      <c r="E313" s="13" t="s">
        <v>30</v>
      </c>
      <c r="F313" s="14">
        <v>381</v>
      </c>
      <c r="G313" s="3">
        <v>16061.6</v>
      </c>
    </row>
    <row r="314" spans="1:7" ht="15.75" customHeight="1" x14ac:dyDescent="0.25">
      <c r="A314" s="1" t="s">
        <v>67</v>
      </c>
      <c r="B314" s="1" t="s">
        <v>37</v>
      </c>
      <c r="C314" s="1" t="s">
        <v>38</v>
      </c>
      <c r="D314" s="1">
        <v>2024</v>
      </c>
      <c r="E314" s="13" t="s">
        <v>29</v>
      </c>
      <c r="F314" s="14">
        <v>228</v>
      </c>
      <c r="G314" s="3">
        <v>10307.950000000001</v>
      </c>
    </row>
    <row r="315" spans="1:7" ht="15.75" customHeight="1" x14ac:dyDescent="0.25">
      <c r="A315" s="1" t="s">
        <v>67</v>
      </c>
      <c r="B315" s="1" t="s">
        <v>37</v>
      </c>
      <c r="C315" s="1" t="s">
        <v>38</v>
      </c>
      <c r="D315" s="1">
        <v>2024</v>
      </c>
      <c r="E315" s="13" t="s">
        <v>8</v>
      </c>
      <c r="F315" s="14">
        <v>250</v>
      </c>
      <c r="G315" s="3">
        <v>8075.72</v>
      </c>
    </row>
    <row r="316" spans="1:7" ht="15.75" customHeight="1" x14ac:dyDescent="0.25">
      <c r="A316" s="1" t="s">
        <v>68</v>
      </c>
      <c r="B316" s="1" t="s">
        <v>12</v>
      </c>
      <c r="C316" s="1" t="s">
        <v>14</v>
      </c>
      <c r="D316" s="1">
        <v>2024</v>
      </c>
      <c r="E316" s="13" t="s">
        <v>30</v>
      </c>
      <c r="F316" s="14">
        <v>7435</v>
      </c>
      <c r="G316" s="3">
        <v>230335.74</v>
      </c>
    </row>
    <row r="317" spans="1:7" ht="15.75" customHeight="1" x14ac:dyDescent="0.25">
      <c r="A317" s="1" t="s">
        <v>68</v>
      </c>
      <c r="B317" s="1" t="s">
        <v>12</v>
      </c>
      <c r="C317" s="1" t="s">
        <v>14</v>
      </c>
      <c r="D317" s="1">
        <v>2024</v>
      </c>
      <c r="E317" s="13" t="s">
        <v>29</v>
      </c>
      <c r="F317" s="14">
        <v>6274</v>
      </c>
      <c r="G317" s="3">
        <v>209717.99</v>
      </c>
    </row>
    <row r="318" spans="1:7" ht="15.75" customHeight="1" x14ac:dyDescent="0.25">
      <c r="A318" s="1" t="s">
        <v>68</v>
      </c>
      <c r="B318" s="1" t="s">
        <v>12</v>
      </c>
      <c r="C318" s="1" t="s">
        <v>14</v>
      </c>
      <c r="D318" s="1">
        <v>2024</v>
      </c>
      <c r="E318" s="13" t="s">
        <v>8</v>
      </c>
      <c r="F318" s="14">
        <v>5390</v>
      </c>
      <c r="G318" s="3">
        <v>183698.65</v>
      </c>
    </row>
    <row r="319" spans="1:7" ht="15.75" customHeight="1" x14ac:dyDescent="0.25">
      <c r="A319" s="1" t="s">
        <v>68</v>
      </c>
      <c r="B319" s="1" t="s">
        <v>12</v>
      </c>
      <c r="C319" s="1" t="s">
        <v>15</v>
      </c>
      <c r="D319" s="1">
        <v>2024</v>
      </c>
      <c r="E319" s="13" t="s">
        <v>30</v>
      </c>
      <c r="F319" s="14">
        <v>3185</v>
      </c>
      <c r="G319" s="3">
        <v>49289.919999999998</v>
      </c>
    </row>
    <row r="320" spans="1:7" ht="15.75" customHeight="1" x14ac:dyDescent="0.25">
      <c r="A320" s="1" t="s">
        <v>68</v>
      </c>
      <c r="B320" s="1" t="s">
        <v>12</v>
      </c>
      <c r="C320" s="1" t="s">
        <v>15</v>
      </c>
      <c r="D320" s="1">
        <v>2024</v>
      </c>
      <c r="E320" s="13" t="s">
        <v>29</v>
      </c>
      <c r="F320" s="14">
        <v>4789</v>
      </c>
      <c r="G320" s="3">
        <v>78309.820000000007</v>
      </c>
    </row>
    <row r="321" spans="1:7" ht="15.75" customHeight="1" x14ac:dyDescent="0.25">
      <c r="A321" s="1" t="s">
        <v>68</v>
      </c>
      <c r="B321" s="1" t="s">
        <v>12</v>
      </c>
      <c r="C321" s="1" t="s">
        <v>15</v>
      </c>
      <c r="D321" s="1">
        <v>2024</v>
      </c>
      <c r="E321" s="13" t="s">
        <v>8</v>
      </c>
      <c r="F321" s="14">
        <v>7091</v>
      </c>
      <c r="G321" s="3">
        <v>118002.81</v>
      </c>
    </row>
    <row r="322" spans="1:7" ht="15.75" customHeight="1" x14ac:dyDescent="0.25">
      <c r="A322" s="1" t="s">
        <v>68</v>
      </c>
      <c r="B322" s="1" t="s">
        <v>12</v>
      </c>
      <c r="C322" s="1" t="s">
        <v>13</v>
      </c>
      <c r="D322" s="1">
        <v>2024</v>
      </c>
      <c r="E322" s="13" t="s">
        <v>30</v>
      </c>
      <c r="F322" s="14">
        <v>3258</v>
      </c>
      <c r="G322" s="3">
        <v>31788.35</v>
      </c>
    </row>
    <row r="323" spans="1:7" ht="15.75" customHeight="1" x14ac:dyDescent="0.25">
      <c r="A323" s="1" t="s">
        <v>68</v>
      </c>
      <c r="B323" s="1" t="s">
        <v>12</v>
      </c>
      <c r="C323" s="1" t="s">
        <v>13</v>
      </c>
      <c r="D323" s="1">
        <v>2024</v>
      </c>
      <c r="E323" s="13" t="s">
        <v>29</v>
      </c>
      <c r="F323" s="14">
        <v>3581</v>
      </c>
      <c r="G323" s="3">
        <v>41021.31</v>
      </c>
    </row>
    <row r="324" spans="1:7" ht="15.75" customHeight="1" x14ac:dyDescent="0.25">
      <c r="A324" s="1" t="s">
        <v>68</v>
      </c>
      <c r="B324" s="1" t="s">
        <v>12</v>
      </c>
      <c r="C324" s="1" t="s">
        <v>13</v>
      </c>
      <c r="D324" s="1">
        <v>2024</v>
      </c>
      <c r="E324" s="13" t="s">
        <v>8</v>
      </c>
      <c r="F324" s="14">
        <v>4096</v>
      </c>
      <c r="G324" s="3">
        <v>51394.63</v>
      </c>
    </row>
    <row r="325" spans="1:7" ht="15.75" customHeight="1" x14ac:dyDescent="0.25">
      <c r="A325" s="1" t="s">
        <v>68</v>
      </c>
      <c r="B325" s="1" t="s">
        <v>6</v>
      </c>
      <c r="C325" s="1" t="s">
        <v>6</v>
      </c>
      <c r="D325" s="1">
        <v>2024</v>
      </c>
      <c r="E325" s="13" t="s">
        <v>30</v>
      </c>
      <c r="F325" s="14">
        <v>6323618</v>
      </c>
      <c r="G325" s="3">
        <v>54980822.090000004</v>
      </c>
    </row>
    <row r="326" spans="1:7" ht="15.75" customHeight="1" x14ac:dyDescent="0.25">
      <c r="A326" s="1" t="s">
        <v>68</v>
      </c>
      <c r="B326" s="1" t="s">
        <v>6</v>
      </c>
      <c r="C326" s="1" t="s">
        <v>6</v>
      </c>
      <c r="D326" s="1">
        <v>2024</v>
      </c>
      <c r="E326" s="13" t="s">
        <v>29</v>
      </c>
      <c r="F326" s="14">
        <v>5740972</v>
      </c>
      <c r="G326" s="3">
        <v>50391905.159999996</v>
      </c>
    </row>
    <row r="327" spans="1:7" ht="15.75" customHeight="1" x14ac:dyDescent="0.25">
      <c r="A327" s="1" t="s">
        <v>68</v>
      </c>
      <c r="B327" s="1" t="s">
        <v>6</v>
      </c>
      <c r="C327" s="1" t="s">
        <v>6</v>
      </c>
      <c r="D327" s="1">
        <v>2024</v>
      </c>
      <c r="E327" s="13" t="s">
        <v>8</v>
      </c>
      <c r="F327" s="14">
        <v>5678150</v>
      </c>
      <c r="G327" s="3">
        <v>49734096.310000002</v>
      </c>
    </row>
    <row r="328" spans="1:7" ht="15.75" customHeight="1" x14ac:dyDescent="0.25">
      <c r="A328" s="1" t="s">
        <v>68</v>
      </c>
      <c r="B328" s="1" t="s">
        <v>6</v>
      </c>
      <c r="C328" s="1" t="s">
        <v>11</v>
      </c>
      <c r="D328" s="1">
        <v>2024</v>
      </c>
      <c r="E328" s="13" t="s">
        <v>30</v>
      </c>
      <c r="F328" s="14">
        <v>138811</v>
      </c>
      <c r="G328" s="3">
        <v>1505246.84</v>
      </c>
    </row>
    <row r="329" spans="1:7" ht="15.75" customHeight="1" x14ac:dyDescent="0.25">
      <c r="A329" s="1" t="s">
        <v>68</v>
      </c>
      <c r="B329" s="1" t="s">
        <v>6</v>
      </c>
      <c r="C329" s="1" t="s">
        <v>11</v>
      </c>
      <c r="D329" s="1">
        <v>2024</v>
      </c>
      <c r="E329" s="13" t="s">
        <v>29</v>
      </c>
      <c r="F329" s="14">
        <v>181836</v>
      </c>
      <c r="G329" s="3">
        <v>2081422.94</v>
      </c>
    </row>
    <row r="330" spans="1:7" ht="15.75" customHeight="1" x14ac:dyDescent="0.25">
      <c r="A330" s="1" t="s">
        <v>68</v>
      </c>
      <c r="B330" s="1" t="s">
        <v>6</v>
      </c>
      <c r="C330" s="1" t="s">
        <v>11</v>
      </c>
      <c r="D330" s="1">
        <v>2024</v>
      </c>
      <c r="E330" s="13" t="s">
        <v>8</v>
      </c>
      <c r="F330" s="14">
        <v>240593</v>
      </c>
      <c r="G330" s="3">
        <v>2910570.99</v>
      </c>
    </row>
    <row r="331" spans="1:7" ht="15.75" customHeight="1" x14ac:dyDescent="0.25">
      <c r="A331" s="1" t="s">
        <v>68</v>
      </c>
      <c r="B331" s="1" t="s">
        <v>6</v>
      </c>
      <c r="C331" s="1" t="s">
        <v>10</v>
      </c>
      <c r="D331" s="1">
        <v>2024</v>
      </c>
      <c r="E331" s="13" t="s">
        <v>30</v>
      </c>
      <c r="F331" s="14">
        <v>199448</v>
      </c>
      <c r="G331" s="3">
        <v>1016808</v>
      </c>
    </row>
    <row r="332" spans="1:7" ht="15.75" customHeight="1" x14ac:dyDescent="0.25">
      <c r="A332" s="1" t="s">
        <v>68</v>
      </c>
      <c r="B332" s="1" t="s">
        <v>6</v>
      </c>
      <c r="C332" s="1" t="s">
        <v>10</v>
      </c>
      <c r="D332" s="1">
        <v>2024</v>
      </c>
      <c r="E332" s="13" t="s">
        <v>29</v>
      </c>
      <c r="F332" s="14">
        <v>131648</v>
      </c>
      <c r="G332" s="3">
        <v>687183.93</v>
      </c>
    </row>
    <row r="333" spans="1:7" ht="15.75" customHeight="1" x14ac:dyDescent="0.25">
      <c r="A333" s="1" t="s">
        <v>68</v>
      </c>
      <c r="B333" s="1" t="s">
        <v>6</v>
      </c>
      <c r="C333" s="1" t="s">
        <v>10</v>
      </c>
      <c r="D333" s="1">
        <v>2024</v>
      </c>
      <c r="E333" s="13" t="s">
        <v>8</v>
      </c>
      <c r="F333" s="14">
        <v>150697</v>
      </c>
      <c r="G333" s="3">
        <v>786121.72</v>
      </c>
    </row>
    <row r="334" spans="1:7" ht="15.75" customHeight="1" x14ac:dyDescent="0.25">
      <c r="A334" s="1" t="s">
        <v>68</v>
      </c>
      <c r="B334" s="1" t="s">
        <v>6</v>
      </c>
      <c r="C334" s="1" t="s">
        <v>7</v>
      </c>
      <c r="D334" s="1">
        <v>2024</v>
      </c>
      <c r="E334" s="13" t="s">
        <v>30</v>
      </c>
      <c r="F334" s="14">
        <v>89142</v>
      </c>
      <c r="G334" s="3">
        <v>617526.34</v>
      </c>
    </row>
    <row r="335" spans="1:7" ht="15.75" customHeight="1" x14ac:dyDescent="0.25">
      <c r="A335" s="1" t="s">
        <v>68</v>
      </c>
      <c r="B335" s="1" t="s">
        <v>6</v>
      </c>
      <c r="C335" s="1" t="s">
        <v>7</v>
      </c>
      <c r="D335" s="1">
        <v>2024</v>
      </c>
      <c r="E335" s="13" t="s">
        <v>29</v>
      </c>
      <c r="F335" s="14">
        <v>46256</v>
      </c>
      <c r="G335" s="3">
        <v>429804.54</v>
      </c>
    </row>
    <row r="336" spans="1:7" ht="15.75" customHeight="1" x14ac:dyDescent="0.25">
      <c r="A336" s="1" t="s">
        <v>68</v>
      </c>
      <c r="B336" s="1" t="s">
        <v>6</v>
      </c>
      <c r="C336" s="1" t="s">
        <v>7</v>
      </c>
      <c r="D336" s="1">
        <v>2024</v>
      </c>
      <c r="E336" s="13" t="s">
        <v>8</v>
      </c>
      <c r="F336" s="14">
        <v>39693</v>
      </c>
      <c r="G336" s="3">
        <v>389603.74</v>
      </c>
    </row>
    <row r="337" spans="1:7" ht="15.75" customHeight="1" x14ac:dyDescent="0.25">
      <c r="A337" s="1" t="s">
        <v>69</v>
      </c>
      <c r="B337" s="1" t="s">
        <v>18</v>
      </c>
      <c r="C337" s="1" t="s">
        <v>50</v>
      </c>
      <c r="D337" s="1">
        <v>2024</v>
      </c>
      <c r="E337" s="13" t="s">
        <v>30</v>
      </c>
      <c r="F337" s="14">
        <v>3670</v>
      </c>
      <c r="G337" s="3">
        <v>16748.02</v>
      </c>
    </row>
    <row r="338" spans="1:7" ht="15.75" customHeight="1" x14ac:dyDescent="0.25">
      <c r="A338" s="1" t="s">
        <v>69</v>
      </c>
      <c r="B338" s="1" t="s">
        <v>18</v>
      </c>
      <c r="C338" s="1" t="s">
        <v>50</v>
      </c>
      <c r="D338" s="1">
        <v>2024</v>
      </c>
      <c r="E338" s="13" t="s">
        <v>29</v>
      </c>
      <c r="F338" s="14">
        <v>2335</v>
      </c>
      <c r="G338" s="3">
        <v>20853.330000000002</v>
      </c>
    </row>
    <row r="339" spans="1:7" ht="15.75" customHeight="1" x14ac:dyDescent="0.25">
      <c r="A339" s="1" t="s">
        <v>69</v>
      </c>
      <c r="B339" s="1" t="s">
        <v>18</v>
      </c>
      <c r="C339" s="1" t="s">
        <v>50</v>
      </c>
      <c r="D339" s="1">
        <v>2024</v>
      </c>
      <c r="E339" s="13" t="s">
        <v>8</v>
      </c>
      <c r="F339" s="14">
        <v>0</v>
      </c>
      <c r="G339" s="3">
        <v>287.8</v>
      </c>
    </row>
    <row r="340" spans="1:7" ht="15.75" customHeight="1" x14ac:dyDescent="0.25">
      <c r="A340" s="1" t="s">
        <v>67</v>
      </c>
      <c r="B340" s="1" t="s">
        <v>12</v>
      </c>
      <c r="C340" s="1" t="s">
        <v>52</v>
      </c>
      <c r="D340" s="1">
        <v>2024</v>
      </c>
      <c r="E340" s="13" t="s">
        <v>31</v>
      </c>
      <c r="F340" s="14">
        <v>83392</v>
      </c>
      <c r="G340" s="3">
        <v>2671414.71</v>
      </c>
    </row>
    <row r="341" spans="1:7" ht="15.75" customHeight="1" x14ac:dyDescent="0.25">
      <c r="A341" s="1" t="s">
        <v>67</v>
      </c>
      <c r="B341" s="1" t="s">
        <v>12</v>
      </c>
      <c r="C341" s="1" t="s">
        <v>17</v>
      </c>
      <c r="D341" s="1">
        <v>2024</v>
      </c>
      <c r="E341" s="13" t="s">
        <v>31</v>
      </c>
      <c r="F341" s="14">
        <v>650022</v>
      </c>
      <c r="G341" s="3">
        <v>21840155.109999999</v>
      </c>
    </row>
    <row r="342" spans="1:7" ht="15.75" customHeight="1" x14ac:dyDescent="0.25">
      <c r="A342" s="1" t="s">
        <v>67</v>
      </c>
      <c r="B342" s="1" t="s">
        <v>18</v>
      </c>
      <c r="C342" s="1" t="s">
        <v>27</v>
      </c>
      <c r="D342" s="1">
        <v>2024</v>
      </c>
      <c r="E342" s="13" t="s">
        <v>31</v>
      </c>
      <c r="F342" s="14">
        <v>13088</v>
      </c>
      <c r="G342" s="3">
        <v>386148.64</v>
      </c>
    </row>
    <row r="343" spans="1:7" ht="15.75" customHeight="1" x14ac:dyDescent="0.25">
      <c r="A343" s="1" t="s">
        <v>67</v>
      </c>
      <c r="B343" s="1" t="s">
        <v>18</v>
      </c>
      <c r="C343" s="1" t="s">
        <v>23</v>
      </c>
      <c r="D343" s="1">
        <v>2024</v>
      </c>
      <c r="E343" s="13" t="s">
        <v>31</v>
      </c>
      <c r="F343" s="14">
        <v>967</v>
      </c>
      <c r="G343" s="3">
        <v>26783.99</v>
      </c>
    </row>
    <row r="344" spans="1:7" ht="15.75" customHeight="1" x14ac:dyDescent="0.25">
      <c r="A344" s="1" t="s">
        <v>67</v>
      </c>
      <c r="B344" s="1" t="s">
        <v>18</v>
      </c>
      <c r="C344" s="1" t="s">
        <v>19</v>
      </c>
      <c r="D344" s="1">
        <v>2024</v>
      </c>
      <c r="E344" s="13" t="s">
        <v>31</v>
      </c>
      <c r="F344" s="14">
        <v>124</v>
      </c>
      <c r="G344" s="3">
        <v>3185.5</v>
      </c>
    </row>
    <row r="345" spans="1:7" ht="15.75" customHeight="1" x14ac:dyDescent="0.25">
      <c r="A345" s="1" t="s">
        <v>67</v>
      </c>
      <c r="B345" s="1" t="s">
        <v>18</v>
      </c>
      <c r="C345" s="1" t="s">
        <v>28</v>
      </c>
      <c r="D345" s="1">
        <v>2024</v>
      </c>
      <c r="E345" s="13" t="s">
        <v>31</v>
      </c>
      <c r="F345" s="14">
        <v>34006</v>
      </c>
      <c r="G345" s="3">
        <v>680375.64</v>
      </c>
    </row>
    <row r="346" spans="1:7" ht="15.75" customHeight="1" x14ac:dyDescent="0.25">
      <c r="A346" s="1" t="s">
        <v>67</v>
      </c>
      <c r="B346" s="1" t="s">
        <v>18</v>
      </c>
      <c r="C346" s="1" t="s">
        <v>22</v>
      </c>
      <c r="D346" s="1">
        <v>2024</v>
      </c>
      <c r="E346" s="13" t="s">
        <v>31</v>
      </c>
      <c r="F346" s="14">
        <v>612</v>
      </c>
      <c r="G346" s="3">
        <v>16359.12</v>
      </c>
    </row>
    <row r="347" spans="1:7" ht="15.75" customHeight="1" x14ac:dyDescent="0.25">
      <c r="A347" s="1" t="s">
        <v>67</v>
      </c>
      <c r="B347" s="1" t="s">
        <v>18</v>
      </c>
      <c r="C347" s="1" t="s">
        <v>44</v>
      </c>
      <c r="D347" s="1">
        <v>2024</v>
      </c>
      <c r="E347" s="13" t="s">
        <v>31</v>
      </c>
      <c r="F347" s="14">
        <v>70749</v>
      </c>
      <c r="G347" s="3">
        <v>2233777.19</v>
      </c>
    </row>
    <row r="348" spans="1:7" ht="15.75" customHeight="1" x14ac:dyDescent="0.25">
      <c r="A348" s="1" t="s">
        <v>67</v>
      </c>
      <c r="B348" s="1" t="s">
        <v>18</v>
      </c>
      <c r="C348" s="1" t="s">
        <v>50</v>
      </c>
      <c r="D348" s="1">
        <v>2024</v>
      </c>
      <c r="E348" s="13" t="s">
        <v>31</v>
      </c>
      <c r="F348" s="14">
        <v>3773</v>
      </c>
      <c r="G348" s="3">
        <v>88461.31</v>
      </c>
    </row>
    <row r="349" spans="1:7" ht="15.75" customHeight="1" x14ac:dyDescent="0.25">
      <c r="A349" s="1" t="s">
        <v>67</v>
      </c>
      <c r="B349" s="1" t="s">
        <v>18</v>
      </c>
      <c r="C349" s="1" t="s">
        <v>36</v>
      </c>
      <c r="D349" s="1">
        <v>2024</v>
      </c>
      <c r="E349" s="13" t="s">
        <v>31</v>
      </c>
      <c r="F349" s="14">
        <v>416647</v>
      </c>
      <c r="G349" s="3">
        <v>7544210.0300000003</v>
      </c>
    </row>
    <row r="350" spans="1:7" ht="15.75" customHeight="1" x14ac:dyDescent="0.25">
      <c r="A350" s="1" t="s">
        <v>67</v>
      </c>
      <c r="B350" s="1" t="s">
        <v>18</v>
      </c>
      <c r="C350" s="1" t="s">
        <v>47</v>
      </c>
      <c r="D350" s="1">
        <v>2024</v>
      </c>
      <c r="E350" s="13" t="s">
        <v>31</v>
      </c>
      <c r="F350" s="14">
        <v>7671</v>
      </c>
      <c r="G350" s="3">
        <v>231105.09</v>
      </c>
    </row>
    <row r="351" spans="1:7" ht="15.75" customHeight="1" x14ac:dyDescent="0.25">
      <c r="A351" s="1" t="s">
        <v>67</v>
      </c>
      <c r="B351" s="1" t="s">
        <v>18</v>
      </c>
      <c r="C351" s="1" t="s">
        <v>25</v>
      </c>
      <c r="D351" s="1">
        <v>2024</v>
      </c>
      <c r="E351" s="13" t="s">
        <v>31</v>
      </c>
      <c r="F351" s="14">
        <v>7849</v>
      </c>
      <c r="G351" s="3">
        <v>211664</v>
      </c>
    </row>
    <row r="352" spans="1:7" ht="15.75" customHeight="1" x14ac:dyDescent="0.25">
      <c r="A352" s="1" t="s">
        <v>67</v>
      </c>
      <c r="B352" s="1" t="s">
        <v>18</v>
      </c>
      <c r="C352" s="1" t="s">
        <v>26</v>
      </c>
      <c r="D352" s="1">
        <v>2024</v>
      </c>
      <c r="E352" s="13" t="s">
        <v>31</v>
      </c>
      <c r="F352" s="14">
        <v>625</v>
      </c>
      <c r="G352" s="3">
        <v>21301.03</v>
      </c>
    </row>
    <row r="353" spans="1:7" ht="15.75" customHeight="1" x14ac:dyDescent="0.25">
      <c r="A353" s="1" t="s">
        <v>67</v>
      </c>
      <c r="B353" s="1" t="s">
        <v>18</v>
      </c>
      <c r="C353" s="1" t="s">
        <v>21</v>
      </c>
      <c r="D353" s="1">
        <v>2024</v>
      </c>
      <c r="E353" s="13" t="s">
        <v>31</v>
      </c>
      <c r="F353" s="14">
        <v>65</v>
      </c>
      <c r="G353" s="3">
        <v>2369.7600000000002</v>
      </c>
    </row>
    <row r="354" spans="1:7" ht="15.75" customHeight="1" x14ac:dyDescent="0.25">
      <c r="A354" s="1" t="s">
        <v>67</v>
      </c>
      <c r="B354" s="1" t="s">
        <v>18</v>
      </c>
      <c r="C354" s="1" t="s">
        <v>24</v>
      </c>
      <c r="D354" s="1">
        <v>2024</v>
      </c>
      <c r="E354" s="13" t="s">
        <v>31</v>
      </c>
      <c r="F354" s="14">
        <v>888</v>
      </c>
      <c r="G354" s="3">
        <v>21482.55</v>
      </c>
    </row>
    <row r="355" spans="1:7" ht="15.75" customHeight="1" x14ac:dyDescent="0.25">
      <c r="A355" s="1" t="s">
        <v>67</v>
      </c>
      <c r="B355" s="1" t="s">
        <v>18</v>
      </c>
      <c r="C355" s="1" t="s">
        <v>20</v>
      </c>
      <c r="D355" s="1">
        <v>2024</v>
      </c>
      <c r="E355" s="13" t="s">
        <v>31</v>
      </c>
      <c r="F355" s="14">
        <v>1392</v>
      </c>
      <c r="G355" s="3">
        <v>51176.24</v>
      </c>
    </row>
    <row r="356" spans="1:7" ht="15.75" customHeight="1" x14ac:dyDescent="0.25">
      <c r="A356" s="1" t="s">
        <v>67</v>
      </c>
      <c r="B356" s="1" t="s">
        <v>37</v>
      </c>
      <c r="C356" s="1" t="s">
        <v>53</v>
      </c>
      <c r="D356" s="1">
        <v>2024</v>
      </c>
      <c r="E356" s="13" t="s">
        <v>31</v>
      </c>
      <c r="F356" s="14">
        <v>10421</v>
      </c>
      <c r="G356" s="3">
        <v>56876.66</v>
      </c>
    </row>
    <row r="357" spans="1:7" ht="15.75" customHeight="1" x14ac:dyDescent="0.25">
      <c r="A357" s="1" t="s">
        <v>67</v>
      </c>
      <c r="B357" s="1" t="s">
        <v>37</v>
      </c>
      <c r="C357" s="1" t="s">
        <v>48</v>
      </c>
      <c r="D357" s="1">
        <v>2024</v>
      </c>
      <c r="E357" s="13" t="s">
        <v>31</v>
      </c>
      <c r="F357" s="14">
        <v>6</v>
      </c>
      <c r="G357" s="3">
        <v>0.06</v>
      </c>
    </row>
    <row r="358" spans="1:7" ht="15.75" customHeight="1" x14ac:dyDescent="0.25">
      <c r="A358" s="1" t="s">
        <v>67</v>
      </c>
      <c r="B358" s="1" t="s">
        <v>37</v>
      </c>
      <c r="C358" s="1" t="s">
        <v>39</v>
      </c>
      <c r="D358" s="1">
        <v>2024</v>
      </c>
      <c r="E358" s="13" t="s">
        <v>31</v>
      </c>
      <c r="F358" s="14">
        <v>754</v>
      </c>
      <c r="G358" s="3">
        <v>23234.04</v>
      </c>
    </row>
    <row r="359" spans="1:7" ht="15.75" customHeight="1" x14ac:dyDescent="0.25">
      <c r="A359" s="1" t="s">
        <v>67</v>
      </c>
      <c r="B359" s="1" t="s">
        <v>37</v>
      </c>
      <c r="C359" s="1" t="s">
        <v>38</v>
      </c>
      <c r="D359" s="1">
        <v>2024</v>
      </c>
      <c r="E359" s="13" t="s">
        <v>31</v>
      </c>
      <c r="F359" s="14">
        <v>470</v>
      </c>
      <c r="G359" s="3">
        <v>17984.310000000001</v>
      </c>
    </row>
    <row r="360" spans="1:7" ht="15.75" customHeight="1" x14ac:dyDescent="0.25">
      <c r="A360" s="1" t="s">
        <v>68</v>
      </c>
      <c r="B360" s="1" t="s">
        <v>12</v>
      </c>
      <c r="C360" s="1" t="s">
        <v>51</v>
      </c>
      <c r="D360" s="1">
        <v>2024</v>
      </c>
      <c r="E360" s="13" t="s">
        <v>31</v>
      </c>
      <c r="F360" s="14">
        <v>7686</v>
      </c>
      <c r="G360" s="3">
        <v>223628.96</v>
      </c>
    </row>
    <row r="361" spans="1:7" ht="15.75" customHeight="1" x14ac:dyDescent="0.25">
      <c r="A361" s="1" t="s">
        <v>68</v>
      </c>
      <c r="B361" s="1" t="s">
        <v>12</v>
      </c>
      <c r="C361" s="1" t="s">
        <v>15</v>
      </c>
      <c r="D361" s="1">
        <v>2024</v>
      </c>
      <c r="E361" s="13" t="s">
        <v>31</v>
      </c>
      <c r="F361" s="14">
        <v>2352</v>
      </c>
      <c r="G361" s="3">
        <v>33437.599999999999</v>
      </c>
    </row>
    <row r="362" spans="1:7" ht="15.75" customHeight="1" x14ac:dyDescent="0.25">
      <c r="A362" s="1" t="s">
        <v>68</v>
      </c>
      <c r="B362" s="1" t="s">
        <v>12</v>
      </c>
      <c r="C362" s="1" t="s">
        <v>13</v>
      </c>
      <c r="D362" s="1">
        <v>2024</v>
      </c>
      <c r="E362" s="13" t="s">
        <v>31</v>
      </c>
      <c r="F362" s="14">
        <v>4524</v>
      </c>
      <c r="G362" s="3">
        <v>19747.009999999998</v>
      </c>
    </row>
    <row r="363" spans="1:7" ht="15.75" customHeight="1" x14ac:dyDescent="0.25">
      <c r="A363" s="1" t="s">
        <v>68</v>
      </c>
      <c r="B363" s="1" t="s">
        <v>6</v>
      </c>
      <c r="C363" s="1" t="s">
        <v>6</v>
      </c>
      <c r="D363" s="1">
        <v>2024</v>
      </c>
      <c r="E363" s="13" t="s">
        <v>31</v>
      </c>
      <c r="F363" s="14">
        <v>6297103</v>
      </c>
      <c r="G363" s="3">
        <v>53079634.280000001</v>
      </c>
    </row>
    <row r="364" spans="1:7" ht="15.75" customHeight="1" x14ac:dyDescent="0.25">
      <c r="A364" s="1" t="s">
        <v>68</v>
      </c>
      <c r="B364" s="1" t="s">
        <v>6</v>
      </c>
      <c r="C364" s="1" t="s">
        <v>11</v>
      </c>
      <c r="D364" s="1">
        <v>2024</v>
      </c>
      <c r="E364" s="13" t="s">
        <v>31</v>
      </c>
      <c r="F364" s="14">
        <v>119322</v>
      </c>
      <c r="G364" s="3">
        <v>1251028.3700000001</v>
      </c>
    </row>
    <row r="365" spans="1:7" ht="15.75" customHeight="1" x14ac:dyDescent="0.25">
      <c r="A365" s="1" t="s">
        <v>68</v>
      </c>
      <c r="B365" s="1" t="s">
        <v>6</v>
      </c>
      <c r="C365" s="1" t="s">
        <v>10</v>
      </c>
      <c r="D365" s="1">
        <v>2024</v>
      </c>
      <c r="E365" s="13" t="s">
        <v>31</v>
      </c>
      <c r="F365" s="14">
        <v>187737</v>
      </c>
      <c r="G365" s="3">
        <v>939677.55</v>
      </c>
    </row>
    <row r="366" spans="1:7" ht="15.75" customHeight="1" x14ac:dyDescent="0.25">
      <c r="A366" s="1" t="s">
        <v>68</v>
      </c>
      <c r="B366" s="1" t="s">
        <v>6</v>
      </c>
      <c r="C366" s="1" t="s">
        <v>7</v>
      </c>
      <c r="D366" s="1">
        <v>2024</v>
      </c>
      <c r="E366" s="13" t="s">
        <v>31</v>
      </c>
      <c r="F366" s="14">
        <v>100101</v>
      </c>
      <c r="G366" s="3">
        <v>609273.22</v>
      </c>
    </row>
    <row r="367" spans="1:7" ht="15.75" customHeight="1" x14ac:dyDescent="0.25">
      <c r="A367" s="1" t="s">
        <v>69</v>
      </c>
      <c r="B367" s="1" t="s">
        <v>18</v>
      </c>
      <c r="C367" s="1" t="s">
        <v>50</v>
      </c>
      <c r="D367" s="1">
        <v>2024</v>
      </c>
      <c r="E367" s="13" t="s">
        <v>31</v>
      </c>
      <c r="F367" s="14">
        <v>2407</v>
      </c>
      <c r="G367" s="3">
        <v>7150.6</v>
      </c>
    </row>
    <row r="368" spans="1:7" ht="15.75" customHeight="1" x14ac:dyDescent="0.25">
      <c r="A368" s="1" t="s">
        <v>67</v>
      </c>
      <c r="B368" s="1" t="s">
        <v>12</v>
      </c>
      <c r="C368" s="1" t="s">
        <v>52</v>
      </c>
      <c r="D368" s="1">
        <v>2024</v>
      </c>
      <c r="E368" s="1" t="s">
        <v>32</v>
      </c>
      <c r="F368" s="14">
        <v>81547</v>
      </c>
      <c r="G368" s="3">
        <v>2666544.9500000002</v>
      </c>
    </row>
    <row r="369" spans="1:7" ht="15.75" customHeight="1" x14ac:dyDescent="0.25">
      <c r="A369" s="1" t="s">
        <v>67</v>
      </c>
      <c r="B369" s="1" t="s">
        <v>12</v>
      </c>
      <c r="C369" s="1" t="s">
        <v>17</v>
      </c>
      <c r="D369" s="1">
        <v>2024</v>
      </c>
      <c r="E369" s="1" t="s">
        <v>32</v>
      </c>
      <c r="F369" s="14">
        <v>682289</v>
      </c>
      <c r="G369" s="3">
        <v>23387288.66</v>
      </c>
    </row>
    <row r="370" spans="1:7" ht="15.75" customHeight="1" x14ac:dyDescent="0.25">
      <c r="A370" s="1" t="s">
        <v>67</v>
      </c>
      <c r="B370" s="1" t="s">
        <v>18</v>
      </c>
      <c r="C370" s="1" t="s">
        <v>27</v>
      </c>
      <c r="D370" s="1">
        <v>2024</v>
      </c>
      <c r="E370" s="1" t="s">
        <v>32</v>
      </c>
      <c r="F370" s="14">
        <v>8916</v>
      </c>
      <c r="G370" s="3">
        <v>234538.56</v>
      </c>
    </row>
    <row r="371" spans="1:7" ht="15.75" customHeight="1" x14ac:dyDescent="0.25">
      <c r="A371" s="1" t="s">
        <v>67</v>
      </c>
      <c r="B371" s="1" t="s">
        <v>18</v>
      </c>
      <c r="C371" s="1" t="s">
        <v>23</v>
      </c>
      <c r="D371" s="1">
        <v>2024</v>
      </c>
      <c r="E371" s="1" t="s">
        <v>32</v>
      </c>
      <c r="F371" s="14">
        <v>609</v>
      </c>
      <c r="G371" s="3">
        <v>19227.2</v>
      </c>
    </row>
    <row r="372" spans="1:7" ht="15.75" customHeight="1" x14ac:dyDescent="0.25">
      <c r="A372" s="1" t="s">
        <v>67</v>
      </c>
      <c r="B372" s="1" t="s">
        <v>18</v>
      </c>
      <c r="C372" s="1" t="s">
        <v>19</v>
      </c>
      <c r="D372" s="1">
        <v>2024</v>
      </c>
      <c r="E372" s="1" t="s">
        <v>32</v>
      </c>
      <c r="F372" s="14">
        <v>138</v>
      </c>
      <c r="G372" s="3">
        <v>2002.8</v>
      </c>
    </row>
    <row r="373" spans="1:7" ht="15.75" customHeight="1" x14ac:dyDescent="0.25">
      <c r="A373" s="1" t="s">
        <v>67</v>
      </c>
      <c r="B373" s="1" t="s">
        <v>18</v>
      </c>
      <c r="C373" s="1" t="s">
        <v>28</v>
      </c>
      <c r="D373" s="1">
        <v>2024</v>
      </c>
      <c r="E373" s="1" t="s">
        <v>32</v>
      </c>
      <c r="F373" s="14">
        <v>11033</v>
      </c>
      <c r="G373" s="3">
        <v>237619.46</v>
      </c>
    </row>
    <row r="374" spans="1:7" ht="15.75" customHeight="1" x14ac:dyDescent="0.25">
      <c r="A374" s="1" t="s">
        <v>67</v>
      </c>
      <c r="B374" s="1" t="s">
        <v>18</v>
      </c>
      <c r="C374" s="1" t="s">
        <v>22</v>
      </c>
      <c r="D374" s="1">
        <v>2024</v>
      </c>
      <c r="E374" s="1" t="s">
        <v>32</v>
      </c>
      <c r="F374" s="14">
        <v>145</v>
      </c>
      <c r="G374" s="3">
        <v>5067.3999999999996</v>
      </c>
    </row>
    <row r="375" spans="1:7" ht="15.75" customHeight="1" x14ac:dyDescent="0.25">
      <c r="A375" s="1" t="s">
        <v>67</v>
      </c>
      <c r="B375" s="1" t="s">
        <v>18</v>
      </c>
      <c r="C375" s="1" t="s">
        <v>44</v>
      </c>
      <c r="D375" s="1">
        <v>2024</v>
      </c>
      <c r="E375" s="1" t="s">
        <v>32</v>
      </c>
      <c r="F375" s="14">
        <v>76519</v>
      </c>
      <c r="G375" s="3">
        <v>2414483.4900000002</v>
      </c>
    </row>
    <row r="376" spans="1:7" ht="15.75" customHeight="1" x14ac:dyDescent="0.25">
      <c r="A376" s="1" t="s">
        <v>67</v>
      </c>
      <c r="B376" s="1" t="s">
        <v>18</v>
      </c>
      <c r="C376" s="1" t="s">
        <v>50</v>
      </c>
      <c r="D376" s="1">
        <v>2024</v>
      </c>
      <c r="E376" s="1" t="s">
        <v>32</v>
      </c>
      <c r="F376" s="14">
        <v>3409</v>
      </c>
      <c r="G376" s="3">
        <v>81913.45</v>
      </c>
    </row>
    <row r="377" spans="1:7" ht="15.75" customHeight="1" x14ac:dyDescent="0.25">
      <c r="A377" s="1" t="s">
        <v>67</v>
      </c>
      <c r="B377" s="1" t="s">
        <v>18</v>
      </c>
      <c r="C377" s="1" t="s">
        <v>36</v>
      </c>
      <c r="D377" s="1">
        <v>2024</v>
      </c>
      <c r="E377" s="1" t="s">
        <v>32</v>
      </c>
      <c r="F377" s="14">
        <v>447226</v>
      </c>
      <c r="G377" s="3">
        <v>8307729.7999999998</v>
      </c>
    </row>
    <row r="378" spans="1:7" ht="15.75" customHeight="1" x14ac:dyDescent="0.25">
      <c r="A378" s="1" t="s">
        <v>67</v>
      </c>
      <c r="B378" s="1" t="s">
        <v>18</v>
      </c>
      <c r="C378" s="1" t="s">
        <v>47</v>
      </c>
      <c r="D378" s="1">
        <v>2024</v>
      </c>
      <c r="E378" s="1" t="s">
        <v>32</v>
      </c>
      <c r="F378" s="14">
        <v>7812</v>
      </c>
      <c r="G378" s="3">
        <v>236046.62</v>
      </c>
    </row>
    <row r="379" spans="1:7" ht="15.75" customHeight="1" x14ac:dyDescent="0.25">
      <c r="A379" s="1" t="s">
        <v>67</v>
      </c>
      <c r="B379" s="1" t="s">
        <v>18</v>
      </c>
      <c r="C379" s="1" t="s">
        <v>53</v>
      </c>
      <c r="D379" s="1">
        <v>2024</v>
      </c>
      <c r="E379" s="1" t="s">
        <v>32</v>
      </c>
      <c r="F379" s="14">
        <v>27709</v>
      </c>
      <c r="G379" s="3">
        <v>172198.5</v>
      </c>
    </row>
    <row r="380" spans="1:7" ht="15.75" customHeight="1" x14ac:dyDescent="0.25">
      <c r="A380" s="1" t="s">
        <v>67</v>
      </c>
      <c r="B380" s="1" t="s">
        <v>18</v>
      </c>
      <c r="C380" s="1" t="s">
        <v>25</v>
      </c>
      <c r="D380" s="1">
        <v>2024</v>
      </c>
      <c r="E380" s="1" t="s">
        <v>32</v>
      </c>
      <c r="F380" s="14">
        <v>7656</v>
      </c>
      <c r="G380" s="3">
        <v>213662.41</v>
      </c>
    </row>
    <row r="381" spans="1:7" ht="15.75" customHeight="1" x14ac:dyDescent="0.25">
      <c r="A381" s="1" t="s">
        <v>67</v>
      </c>
      <c r="B381" s="1" t="s">
        <v>18</v>
      </c>
      <c r="C381" s="1" t="s">
        <v>26</v>
      </c>
      <c r="D381" s="1">
        <v>2024</v>
      </c>
      <c r="E381" s="1" t="s">
        <v>32</v>
      </c>
      <c r="F381" s="14">
        <v>652</v>
      </c>
      <c r="G381" s="3">
        <v>16026.65</v>
      </c>
    </row>
    <row r="382" spans="1:7" ht="15.75" customHeight="1" x14ac:dyDescent="0.25">
      <c r="A382" s="1" t="s">
        <v>67</v>
      </c>
      <c r="B382" s="1" t="s">
        <v>18</v>
      </c>
      <c r="C382" s="1" t="s">
        <v>21</v>
      </c>
      <c r="D382" s="1">
        <v>2024</v>
      </c>
      <c r="E382" s="1" t="s">
        <v>32</v>
      </c>
      <c r="F382" s="14">
        <v>11</v>
      </c>
      <c r="G382" s="3">
        <v>278.5</v>
      </c>
    </row>
    <row r="383" spans="1:7" ht="15.75" customHeight="1" x14ac:dyDescent="0.25">
      <c r="A383" s="1" t="s">
        <v>67</v>
      </c>
      <c r="B383" s="1" t="s">
        <v>18</v>
      </c>
      <c r="C383" s="1" t="s">
        <v>24</v>
      </c>
      <c r="D383" s="1">
        <v>2024</v>
      </c>
      <c r="E383" s="1" t="s">
        <v>32</v>
      </c>
      <c r="F383" s="14">
        <v>1121</v>
      </c>
      <c r="G383" s="3">
        <v>30322.5</v>
      </c>
    </row>
    <row r="384" spans="1:7" ht="15.75" customHeight="1" x14ac:dyDescent="0.25">
      <c r="A384" s="1" t="s">
        <v>67</v>
      </c>
      <c r="B384" s="1" t="s">
        <v>18</v>
      </c>
      <c r="C384" s="1" t="s">
        <v>20</v>
      </c>
      <c r="D384" s="1">
        <v>2024</v>
      </c>
      <c r="E384" s="1" t="s">
        <v>32</v>
      </c>
      <c r="F384" s="14">
        <v>1432</v>
      </c>
      <c r="G384" s="3">
        <v>48471.45</v>
      </c>
    </row>
    <row r="385" spans="1:7" ht="15.75" customHeight="1" x14ac:dyDescent="0.25">
      <c r="A385" s="1" t="s">
        <v>67</v>
      </c>
      <c r="B385" s="1" t="s">
        <v>37</v>
      </c>
      <c r="C385" s="1" t="s">
        <v>48</v>
      </c>
      <c r="D385" s="1">
        <v>2024</v>
      </c>
      <c r="E385" s="1" t="s">
        <v>32</v>
      </c>
      <c r="F385" s="14">
        <v>60</v>
      </c>
      <c r="G385" s="3">
        <v>1125.32</v>
      </c>
    </row>
    <row r="386" spans="1:7" ht="15.75" customHeight="1" x14ac:dyDescent="0.25">
      <c r="A386" s="1" t="s">
        <v>67</v>
      </c>
      <c r="B386" s="1" t="s">
        <v>37</v>
      </c>
      <c r="C386" s="1" t="s">
        <v>39</v>
      </c>
      <c r="D386" s="1">
        <v>2024</v>
      </c>
      <c r="E386" s="1" t="s">
        <v>32</v>
      </c>
      <c r="F386" s="14">
        <v>1106</v>
      </c>
      <c r="G386" s="3">
        <v>32898.94</v>
      </c>
    </row>
    <row r="387" spans="1:7" ht="15.75" customHeight="1" x14ac:dyDescent="0.25">
      <c r="A387" s="1" t="s">
        <v>67</v>
      </c>
      <c r="B387" s="1" t="s">
        <v>37</v>
      </c>
      <c r="C387" s="1" t="s">
        <v>38</v>
      </c>
      <c r="D387" s="1">
        <v>2024</v>
      </c>
      <c r="E387" s="1" t="s">
        <v>32</v>
      </c>
      <c r="F387" s="14">
        <v>451</v>
      </c>
      <c r="G387" s="3">
        <v>13542.5</v>
      </c>
    </row>
    <row r="388" spans="1:7" ht="15.75" customHeight="1" x14ac:dyDescent="0.25">
      <c r="A388" s="1" t="s">
        <v>68</v>
      </c>
      <c r="B388" s="1" t="s">
        <v>12</v>
      </c>
      <c r="C388" s="1" t="s">
        <v>51</v>
      </c>
      <c r="D388" s="1">
        <v>2024</v>
      </c>
      <c r="E388" s="1" t="s">
        <v>32</v>
      </c>
      <c r="F388" s="14">
        <v>8120</v>
      </c>
      <c r="G388" s="3">
        <v>224415.76</v>
      </c>
    </row>
    <row r="389" spans="1:7" ht="15.75" customHeight="1" x14ac:dyDescent="0.25">
      <c r="A389" s="1" t="s">
        <v>68</v>
      </c>
      <c r="B389" s="1" t="s">
        <v>12</v>
      </c>
      <c r="C389" s="1" t="s">
        <v>15</v>
      </c>
      <c r="D389" s="1">
        <v>2024</v>
      </c>
      <c r="E389" s="1" t="s">
        <v>32</v>
      </c>
      <c r="F389" s="14">
        <v>1551</v>
      </c>
      <c r="G389" s="3">
        <v>18224.38</v>
      </c>
    </row>
    <row r="390" spans="1:7" ht="15.75" customHeight="1" x14ac:dyDescent="0.25">
      <c r="A390" s="1" t="s">
        <v>68</v>
      </c>
      <c r="B390" s="1" t="s">
        <v>12</v>
      </c>
      <c r="C390" s="1" t="s">
        <v>13</v>
      </c>
      <c r="D390" s="1">
        <v>2024</v>
      </c>
      <c r="E390" s="1" t="s">
        <v>32</v>
      </c>
      <c r="F390" s="14">
        <v>1247</v>
      </c>
      <c r="G390" s="3">
        <v>7321.84</v>
      </c>
    </row>
    <row r="391" spans="1:7" ht="15.75" customHeight="1" x14ac:dyDescent="0.25">
      <c r="A391" s="1" t="s">
        <v>68</v>
      </c>
      <c r="B391" s="1" t="s">
        <v>6</v>
      </c>
      <c r="C391" s="1" t="s">
        <v>6</v>
      </c>
      <c r="D391" s="1">
        <v>2024</v>
      </c>
      <c r="E391" s="1" t="s">
        <v>32</v>
      </c>
      <c r="F391" s="14">
        <v>6481967</v>
      </c>
      <c r="G391" s="3">
        <v>55496517.1599999</v>
      </c>
    </row>
    <row r="392" spans="1:7" ht="15.75" customHeight="1" x14ac:dyDescent="0.25">
      <c r="A392" s="1" t="s">
        <v>68</v>
      </c>
      <c r="B392" s="1" t="s">
        <v>6</v>
      </c>
      <c r="C392" s="1" t="s">
        <v>11</v>
      </c>
      <c r="D392" s="1">
        <v>2024</v>
      </c>
      <c r="E392" s="1" t="s">
        <v>32</v>
      </c>
      <c r="F392" s="14">
        <v>130803</v>
      </c>
      <c r="G392" s="3">
        <v>1427449.24</v>
      </c>
    </row>
    <row r="393" spans="1:7" ht="15.75" customHeight="1" x14ac:dyDescent="0.25">
      <c r="A393" s="1" t="s">
        <v>68</v>
      </c>
      <c r="B393" s="1" t="s">
        <v>6</v>
      </c>
      <c r="C393" s="1" t="s">
        <v>10</v>
      </c>
      <c r="D393" s="1">
        <v>2024</v>
      </c>
      <c r="E393" s="1" t="s">
        <v>32</v>
      </c>
      <c r="F393" s="14">
        <v>148618</v>
      </c>
      <c r="G393" s="3">
        <v>813992.82</v>
      </c>
    </row>
    <row r="394" spans="1:7" ht="15.75" customHeight="1" x14ac:dyDescent="0.25">
      <c r="A394" s="1" t="s">
        <v>68</v>
      </c>
      <c r="B394" s="1" t="s">
        <v>6</v>
      </c>
      <c r="C394" s="1" t="s">
        <v>7</v>
      </c>
      <c r="D394" s="1">
        <v>2024</v>
      </c>
      <c r="E394" s="1" t="s">
        <v>32</v>
      </c>
      <c r="F394" s="14">
        <v>150207</v>
      </c>
      <c r="G394" s="3">
        <v>751849.14</v>
      </c>
    </row>
    <row r="395" spans="1:7" ht="15.75" customHeight="1" x14ac:dyDescent="0.25">
      <c r="A395" s="1" t="s">
        <v>70</v>
      </c>
      <c r="B395" s="1" t="s">
        <v>18</v>
      </c>
      <c r="C395" s="1" t="s">
        <v>50</v>
      </c>
      <c r="D395" s="1">
        <v>2024</v>
      </c>
      <c r="E395" s="1" t="s">
        <v>32</v>
      </c>
      <c r="F395" s="14">
        <v>15500</v>
      </c>
      <c r="G395" s="3">
        <v>1137.43</v>
      </c>
    </row>
    <row r="396" spans="1:7" ht="15.75" customHeight="1" x14ac:dyDescent="0.25">
      <c r="A396" s="1" t="s">
        <v>67</v>
      </c>
      <c r="B396" s="1" t="s">
        <v>12</v>
      </c>
      <c r="C396" s="1" t="s">
        <v>52</v>
      </c>
      <c r="D396" s="1">
        <v>2024</v>
      </c>
      <c r="E396" s="13" t="s">
        <v>34</v>
      </c>
      <c r="F396" s="14">
        <v>136707</v>
      </c>
      <c r="G396" s="3">
        <v>4377089.84</v>
      </c>
    </row>
    <row r="397" spans="1:7" ht="15.75" customHeight="1" x14ac:dyDescent="0.25">
      <c r="A397" s="1" t="s">
        <v>67</v>
      </c>
      <c r="B397" s="1" t="s">
        <v>12</v>
      </c>
      <c r="C397" s="1" t="s">
        <v>17</v>
      </c>
      <c r="D397" s="1">
        <v>2024</v>
      </c>
      <c r="E397" s="13" t="s">
        <v>34</v>
      </c>
      <c r="F397" s="14">
        <v>651700</v>
      </c>
      <c r="G397" s="3">
        <v>22506559.280000001</v>
      </c>
    </row>
    <row r="398" spans="1:7" ht="15.75" customHeight="1" x14ac:dyDescent="0.25">
      <c r="A398" s="1" t="s">
        <v>67</v>
      </c>
      <c r="B398" s="1" t="s">
        <v>18</v>
      </c>
      <c r="C398" s="1" t="s">
        <v>27</v>
      </c>
      <c r="D398" s="1">
        <v>2024</v>
      </c>
      <c r="E398" s="13" t="s">
        <v>34</v>
      </c>
      <c r="F398" s="14">
        <v>3531</v>
      </c>
      <c r="G398" s="3">
        <v>95678.51</v>
      </c>
    </row>
    <row r="399" spans="1:7" ht="15.75" customHeight="1" x14ac:dyDescent="0.25">
      <c r="A399" s="1" t="s">
        <v>67</v>
      </c>
      <c r="B399" s="1" t="s">
        <v>18</v>
      </c>
      <c r="C399" s="1" t="s">
        <v>23</v>
      </c>
      <c r="D399" s="1">
        <v>2024</v>
      </c>
      <c r="E399" s="13" t="s">
        <v>34</v>
      </c>
      <c r="F399" s="14">
        <v>309</v>
      </c>
      <c r="G399" s="3">
        <v>10292.780000000001</v>
      </c>
    </row>
    <row r="400" spans="1:7" ht="15.75" customHeight="1" x14ac:dyDescent="0.25">
      <c r="A400" s="1" t="s">
        <v>67</v>
      </c>
      <c r="B400" s="1" t="s">
        <v>18</v>
      </c>
      <c r="C400" s="1" t="s">
        <v>19</v>
      </c>
      <c r="D400" s="1">
        <v>2024</v>
      </c>
      <c r="E400" s="13" t="s">
        <v>34</v>
      </c>
      <c r="F400" s="14">
        <v>1</v>
      </c>
      <c r="G400" s="3">
        <v>33.75</v>
      </c>
    </row>
    <row r="401" spans="1:7" ht="15.75" customHeight="1" x14ac:dyDescent="0.25">
      <c r="A401" s="1" t="s">
        <v>67</v>
      </c>
      <c r="B401" s="1" t="s">
        <v>18</v>
      </c>
      <c r="C401" s="1" t="s">
        <v>28</v>
      </c>
      <c r="D401" s="1">
        <v>2024</v>
      </c>
      <c r="E401" s="13" t="s">
        <v>34</v>
      </c>
      <c r="F401" s="14">
        <v>4570</v>
      </c>
      <c r="G401" s="3">
        <v>92375.81</v>
      </c>
    </row>
    <row r="402" spans="1:7" ht="15.75" customHeight="1" x14ac:dyDescent="0.25">
      <c r="A402" s="1" t="s">
        <v>67</v>
      </c>
      <c r="B402" s="1" t="s">
        <v>18</v>
      </c>
      <c r="C402" s="1" t="s">
        <v>22</v>
      </c>
      <c r="D402" s="1">
        <v>2024</v>
      </c>
      <c r="E402" s="13" t="s">
        <v>34</v>
      </c>
      <c r="F402" s="14">
        <v>9</v>
      </c>
      <c r="G402" s="3">
        <v>342.45</v>
      </c>
    </row>
    <row r="403" spans="1:7" ht="15.75" customHeight="1" x14ac:dyDescent="0.25">
      <c r="A403" s="1" t="s">
        <v>67</v>
      </c>
      <c r="B403" s="1" t="s">
        <v>18</v>
      </c>
      <c r="C403" s="1" t="s">
        <v>44</v>
      </c>
      <c r="D403" s="1">
        <v>2024</v>
      </c>
      <c r="E403" s="13" t="s">
        <v>34</v>
      </c>
      <c r="F403" s="14">
        <v>72257</v>
      </c>
      <c r="G403" s="3">
        <v>2339510.89</v>
      </c>
    </row>
    <row r="404" spans="1:7" ht="15.75" customHeight="1" x14ac:dyDescent="0.25">
      <c r="A404" s="1" t="s">
        <v>67</v>
      </c>
      <c r="B404" s="1" t="s">
        <v>18</v>
      </c>
      <c r="C404" s="1" t="s">
        <v>50</v>
      </c>
      <c r="D404" s="1">
        <v>2024</v>
      </c>
      <c r="E404" s="13" t="s">
        <v>34</v>
      </c>
      <c r="F404" s="14">
        <v>3501</v>
      </c>
      <c r="G404" s="3">
        <v>88340.03</v>
      </c>
    </row>
    <row r="405" spans="1:7" ht="15.75" customHeight="1" x14ac:dyDescent="0.25">
      <c r="A405" s="1" t="s">
        <v>67</v>
      </c>
      <c r="B405" s="1" t="s">
        <v>18</v>
      </c>
      <c r="C405" s="1" t="s">
        <v>36</v>
      </c>
      <c r="D405" s="1">
        <v>2024</v>
      </c>
      <c r="E405" s="13" t="s">
        <v>34</v>
      </c>
      <c r="F405" s="14">
        <v>446188</v>
      </c>
      <c r="G405" s="3">
        <v>8234731.5899999999</v>
      </c>
    </row>
    <row r="406" spans="1:7" ht="15.75" customHeight="1" x14ac:dyDescent="0.25">
      <c r="A406" s="1" t="s">
        <v>67</v>
      </c>
      <c r="B406" s="1" t="s">
        <v>18</v>
      </c>
      <c r="C406" s="1" t="s">
        <v>47</v>
      </c>
      <c r="D406" s="1">
        <v>2024</v>
      </c>
      <c r="E406" s="13" t="s">
        <v>34</v>
      </c>
      <c r="F406" s="14">
        <v>7581</v>
      </c>
      <c r="G406" s="3">
        <v>230786.8</v>
      </c>
    </row>
    <row r="407" spans="1:7" ht="15.75" customHeight="1" x14ac:dyDescent="0.25">
      <c r="A407" s="1" t="s">
        <v>67</v>
      </c>
      <c r="B407" s="1" t="s">
        <v>18</v>
      </c>
      <c r="C407" s="1" t="s">
        <v>53</v>
      </c>
      <c r="D407" s="1">
        <v>2024</v>
      </c>
      <c r="E407" s="13" t="s">
        <v>34</v>
      </c>
      <c r="F407" s="14">
        <v>33669</v>
      </c>
      <c r="G407" s="3">
        <v>212696.73</v>
      </c>
    </row>
    <row r="408" spans="1:7" ht="15.75" customHeight="1" x14ac:dyDescent="0.25">
      <c r="A408" s="1" t="s">
        <v>67</v>
      </c>
      <c r="B408" s="1" t="s">
        <v>18</v>
      </c>
      <c r="C408" s="1" t="s">
        <v>25</v>
      </c>
      <c r="D408" s="1">
        <v>2024</v>
      </c>
      <c r="E408" s="13" t="s">
        <v>34</v>
      </c>
      <c r="F408" s="14">
        <v>7357</v>
      </c>
      <c r="G408" s="3">
        <v>205980.57</v>
      </c>
    </row>
    <row r="409" spans="1:7" ht="15.75" customHeight="1" x14ac:dyDescent="0.25">
      <c r="A409" s="1" t="s">
        <v>67</v>
      </c>
      <c r="B409" s="1" t="s">
        <v>18</v>
      </c>
      <c r="C409" s="1" t="s">
        <v>26</v>
      </c>
      <c r="D409" s="1">
        <v>2024</v>
      </c>
      <c r="E409" s="13" t="s">
        <v>34</v>
      </c>
      <c r="F409" s="14">
        <v>305</v>
      </c>
      <c r="G409" s="3">
        <v>8590.2800000000007</v>
      </c>
    </row>
    <row r="410" spans="1:7" ht="15.75" customHeight="1" x14ac:dyDescent="0.25">
      <c r="A410" s="1" t="s">
        <v>67</v>
      </c>
      <c r="B410" s="1" t="s">
        <v>18</v>
      </c>
      <c r="C410" s="1" t="s">
        <v>21</v>
      </c>
      <c r="D410" s="1">
        <v>2024</v>
      </c>
      <c r="E410" s="13" t="s">
        <v>34</v>
      </c>
      <c r="F410" s="14">
        <v>3</v>
      </c>
      <c r="G410" s="3">
        <v>56.2</v>
      </c>
    </row>
    <row r="411" spans="1:7" ht="15.75" customHeight="1" x14ac:dyDescent="0.25">
      <c r="A411" s="1" t="s">
        <v>67</v>
      </c>
      <c r="B411" s="1" t="s">
        <v>18</v>
      </c>
      <c r="C411" s="1" t="s">
        <v>24</v>
      </c>
      <c r="D411" s="1">
        <v>2024</v>
      </c>
      <c r="E411" s="13" t="s">
        <v>34</v>
      </c>
      <c r="F411" s="14">
        <v>859</v>
      </c>
      <c r="G411" s="3">
        <v>24428.48</v>
      </c>
    </row>
    <row r="412" spans="1:7" ht="15.75" customHeight="1" x14ac:dyDescent="0.25">
      <c r="A412" s="1" t="s">
        <v>67</v>
      </c>
      <c r="B412" s="1" t="s">
        <v>18</v>
      </c>
      <c r="C412" s="1" t="s">
        <v>20</v>
      </c>
      <c r="D412" s="1">
        <v>2024</v>
      </c>
      <c r="E412" s="13" t="s">
        <v>34</v>
      </c>
      <c r="F412" s="14">
        <v>1258</v>
      </c>
      <c r="G412" s="3">
        <v>43912.99</v>
      </c>
    </row>
    <row r="413" spans="1:7" ht="15.75" customHeight="1" x14ac:dyDescent="0.25">
      <c r="A413" s="1" t="s">
        <v>67</v>
      </c>
      <c r="B413" s="1" t="s">
        <v>37</v>
      </c>
      <c r="C413" s="1" t="s">
        <v>48</v>
      </c>
      <c r="D413" s="1">
        <v>2024</v>
      </c>
      <c r="E413" s="13" t="s">
        <v>34</v>
      </c>
      <c r="F413" s="14">
        <v>70</v>
      </c>
      <c r="G413" s="3">
        <v>1364.3</v>
      </c>
    </row>
    <row r="414" spans="1:7" ht="15.75" customHeight="1" x14ac:dyDescent="0.25">
      <c r="A414" s="1" t="s">
        <v>67</v>
      </c>
      <c r="B414" s="1" t="s">
        <v>37</v>
      </c>
      <c r="C414" s="1" t="s">
        <v>39</v>
      </c>
      <c r="D414" s="1">
        <v>2024</v>
      </c>
      <c r="E414" s="13" t="s">
        <v>34</v>
      </c>
      <c r="F414" s="14">
        <v>882</v>
      </c>
      <c r="G414" s="3">
        <v>30228.35</v>
      </c>
    </row>
    <row r="415" spans="1:7" ht="15.75" customHeight="1" x14ac:dyDescent="0.25">
      <c r="A415" s="1" t="s">
        <v>67</v>
      </c>
      <c r="B415" s="1" t="s">
        <v>37</v>
      </c>
      <c r="C415" s="1" t="s">
        <v>38</v>
      </c>
      <c r="D415" s="1">
        <v>2024</v>
      </c>
      <c r="E415" s="13" t="s">
        <v>34</v>
      </c>
      <c r="F415" s="14">
        <v>209</v>
      </c>
      <c r="G415" s="3">
        <v>8293.17</v>
      </c>
    </row>
    <row r="416" spans="1:7" ht="15.75" customHeight="1" x14ac:dyDescent="0.25">
      <c r="A416" s="1" t="s">
        <v>68</v>
      </c>
      <c r="B416" s="1" t="s">
        <v>12</v>
      </c>
      <c r="C416" s="1" t="s">
        <v>51</v>
      </c>
      <c r="D416" s="1">
        <v>2024</v>
      </c>
      <c r="E416" s="13" t="s">
        <v>34</v>
      </c>
      <c r="F416" s="14">
        <v>15981</v>
      </c>
      <c r="G416" s="3">
        <v>438518.67</v>
      </c>
    </row>
    <row r="417" spans="1:7" ht="15.75" customHeight="1" x14ac:dyDescent="0.25">
      <c r="A417" s="1" t="s">
        <v>68</v>
      </c>
      <c r="B417" s="1" t="s">
        <v>12</v>
      </c>
      <c r="C417" s="1" t="s">
        <v>15</v>
      </c>
      <c r="D417" s="1">
        <v>2024</v>
      </c>
      <c r="E417" s="13" t="s">
        <v>34</v>
      </c>
      <c r="F417" s="14">
        <v>980</v>
      </c>
      <c r="G417" s="3">
        <v>14718.3</v>
      </c>
    </row>
    <row r="418" spans="1:7" ht="15.75" customHeight="1" x14ac:dyDescent="0.25">
      <c r="A418" s="1" t="s">
        <v>68</v>
      </c>
      <c r="B418" s="1" t="s">
        <v>12</v>
      </c>
      <c r="C418" s="1" t="s">
        <v>13</v>
      </c>
      <c r="D418" s="1">
        <v>2024</v>
      </c>
      <c r="E418" s="13" t="s">
        <v>34</v>
      </c>
      <c r="F418" s="14">
        <v>203</v>
      </c>
      <c r="G418" s="3">
        <v>1945.94</v>
      </c>
    </row>
    <row r="419" spans="1:7" ht="15.75" customHeight="1" x14ac:dyDescent="0.25">
      <c r="A419" s="1" t="s">
        <v>68</v>
      </c>
      <c r="B419" s="1" t="s">
        <v>6</v>
      </c>
      <c r="C419" s="1" t="s">
        <v>6</v>
      </c>
      <c r="D419" s="1">
        <v>2024</v>
      </c>
      <c r="E419" s="13" t="s">
        <v>34</v>
      </c>
      <c r="F419" s="14">
        <v>6269973</v>
      </c>
      <c r="G419" s="3">
        <v>54044105.579999998</v>
      </c>
    </row>
    <row r="420" spans="1:7" ht="15.75" customHeight="1" x14ac:dyDescent="0.25">
      <c r="A420" s="1" t="s">
        <v>68</v>
      </c>
      <c r="B420" s="1" t="s">
        <v>6</v>
      </c>
      <c r="C420" s="1" t="s">
        <v>11</v>
      </c>
      <c r="D420" s="1">
        <v>2024</v>
      </c>
      <c r="E420" s="13" t="s">
        <v>34</v>
      </c>
      <c r="F420" s="14">
        <v>97709</v>
      </c>
      <c r="G420" s="3">
        <v>1029938.48</v>
      </c>
    </row>
    <row r="421" spans="1:7" ht="15.75" customHeight="1" x14ac:dyDescent="0.25">
      <c r="A421" s="1" t="s">
        <v>68</v>
      </c>
      <c r="B421" s="1" t="s">
        <v>6</v>
      </c>
      <c r="C421" s="1" t="s">
        <v>10</v>
      </c>
      <c r="D421" s="1">
        <v>2024</v>
      </c>
      <c r="E421" s="13" t="s">
        <v>34</v>
      </c>
      <c r="F421" s="14">
        <v>74039</v>
      </c>
      <c r="G421" s="3">
        <v>408538</v>
      </c>
    </row>
    <row r="422" spans="1:7" ht="15.75" customHeight="1" x14ac:dyDescent="0.25">
      <c r="A422" s="1" t="s">
        <v>68</v>
      </c>
      <c r="B422" s="1" t="s">
        <v>6</v>
      </c>
      <c r="C422" s="1" t="s">
        <v>7</v>
      </c>
      <c r="D422" s="1">
        <v>2024</v>
      </c>
      <c r="E422" s="13" t="s">
        <v>34</v>
      </c>
      <c r="F422" s="14">
        <v>98890</v>
      </c>
      <c r="G422" s="3">
        <v>518038.63</v>
      </c>
    </row>
    <row r="423" spans="1:7" ht="15.75" customHeight="1" x14ac:dyDescent="0.25">
      <c r="A423" s="1" t="s">
        <v>70</v>
      </c>
      <c r="B423" s="1" t="s">
        <v>18</v>
      </c>
      <c r="C423" s="1" t="s">
        <v>50</v>
      </c>
      <c r="D423" s="1">
        <v>2024</v>
      </c>
      <c r="E423" s="13" t="s">
        <v>34</v>
      </c>
      <c r="F423" s="14">
        <v>16500</v>
      </c>
      <c r="G423" s="3">
        <v>1054.3699999999999</v>
      </c>
    </row>
    <row r="424" spans="1:7" ht="15.75" customHeight="1" x14ac:dyDescent="0.25">
      <c r="A424" s="1" t="s">
        <v>67</v>
      </c>
      <c r="B424" s="1" t="s">
        <v>12</v>
      </c>
      <c r="C424" s="1" t="s">
        <v>52</v>
      </c>
      <c r="D424" s="1">
        <v>2024</v>
      </c>
      <c r="E424" s="13" t="s">
        <v>35</v>
      </c>
      <c r="F424" s="14">
        <v>157088</v>
      </c>
      <c r="G424" s="3">
        <v>5296542.3099999996</v>
      </c>
    </row>
    <row r="425" spans="1:7" ht="15.75" customHeight="1" x14ac:dyDescent="0.25">
      <c r="A425" s="1" t="s">
        <v>67</v>
      </c>
      <c r="B425" s="1" t="s">
        <v>12</v>
      </c>
      <c r="C425" s="1" t="s">
        <v>17</v>
      </c>
      <c r="D425" s="1">
        <v>2024</v>
      </c>
      <c r="E425" s="13" t="s">
        <v>35</v>
      </c>
      <c r="F425" s="14">
        <v>671462</v>
      </c>
      <c r="G425" s="3">
        <v>22913978.68</v>
      </c>
    </row>
    <row r="426" spans="1:7" ht="15.75" customHeight="1" x14ac:dyDescent="0.25">
      <c r="A426" s="1" t="s">
        <v>67</v>
      </c>
      <c r="B426" s="1" t="s">
        <v>18</v>
      </c>
      <c r="C426" s="1" t="s">
        <v>27</v>
      </c>
      <c r="D426" s="1">
        <v>2024</v>
      </c>
      <c r="E426" s="13" t="s">
        <v>35</v>
      </c>
      <c r="F426" s="14">
        <v>2434</v>
      </c>
      <c r="G426" s="3">
        <v>41992.76</v>
      </c>
    </row>
    <row r="427" spans="1:7" ht="15.75" customHeight="1" x14ac:dyDescent="0.25">
      <c r="A427" s="1" t="s">
        <v>67</v>
      </c>
      <c r="B427" s="1" t="s">
        <v>18</v>
      </c>
      <c r="C427" s="1" t="s">
        <v>23</v>
      </c>
      <c r="D427" s="1">
        <v>2024</v>
      </c>
      <c r="E427" s="13" t="s">
        <v>35</v>
      </c>
      <c r="F427" s="14">
        <v>257</v>
      </c>
      <c r="G427" s="3">
        <v>8420.52</v>
      </c>
    </row>
    <row r="428" spans="1:7" ht="15.75" customHeight="1" x14ac:dyDescent="0.25">
      <c r="A428" s="1" t="s">
        <v>67</v>
      </c>
      <c r="B428" s="1" t="s">
        <v>18</v>
      </c>
      <c r="C428" s="1" t="s">
        <v>28</v>
      </c>
      <c r="D428" s="1">
        <v>2024</v>
      </c>
      <c r="E428" s="13" t="s">
        <v>35</v>
      </c>
      <c r="F428" s="14">
        <v>2129</v>
      </c>
      <c r="G428" s="3">
        <v>43226.7</v>
      </c>
    </row>
    <row r="429" spans="1:7" ht="15.75" customHeight="1" x14ac:dyDescent="0.25">
      <c r="A429" s="1" t="s">
        <v>67</v>
      </c>
      <c r="B429" s="1" t="s">
        <v>18</v>
      </c>
      <c r="C429" s="1" t="s">
        <v>22</v>
      </c>
      <c r="D429" s="1">
        <v>2024</v>
      </c>
      <c r="E429" s="13" t="s">
        <v>35</v>
      </c>
      <c r="F429" s="14">
        <v>41</v>
      </c>
      <c r="G429" s="3">
        <v>1443.93</v>
      </c>
    </row>
    <row r="430" spans="1:7" ht="15.75" customHeight="1" x14ac:dyDescent="0.25">
      <c r="A430" s="1" t="s">
        <v>67</v>
      </c>
      <c r="B430" s="1" t="s">
        <v>18</v>
      </c>
      <c r="C430" s="1" t="s">
        <v>44</v>
      </c>
      <c r="D430" s="1">
        <v>2024</v>
      </c>
      <c r="E430" s="13" t="s">
        <v>35</v>
      </c>
      <c r="F430" s="14">
        <v>74903</v>
      </c>
      <c r="G430" s="3">
        <v>2428805.73</v>
      </c>
    </row>
    <row r="431" spans="1:7" ht="15.75" customHeight="1" x14ac:dyDescent="0.25">
      <c r="A431" s="1" t="s">
        <v>67</v>
      </c>
      <c r="B431" s="1" t="s">
        <v>18</v>
      </c>
      <c r="C431" s="1" t="s">
        <v>50</v>
      </c>
      <c r="D431" s="1">
        <v>2024</v>
      </c>
      <c r="E431" s="13" t="s">
        <v>35</v>
      </c>
      <c r="F431" s="14">
        <v>3901</v>
      </c>
      <c r="G431" s="3">
        <v>97301.68</v>
      </c>
    </row>
    <row r="432" spans="1:7" ht="15.75" customHeight="1" x14ac:dyDescent="0.25">
      <c r="A432" s="1" t="s">
        <v>67</v>
      </c>
      <c r="B432" s="1" t="s">
        <v>18</v>
      </c>
      <c r="C432" s="1" t="s">
        <v>36</v>
      </c>
      <c r="D432" s="1">
        <v>2024</v>
      </c>
      <c r="E432" s="13" t="s">
        <v>35</v>
      </c>
      <c r="F432" s="14">
        <v>458965</v>
      </c>
      <c r="G432" s="3">
        <v>8387449.8700000001</v>
      </c>
    </row>
    <row r="433" spans="1:7" ht="15.75" customHeight="1" x14ac:dyDescent="0.25">
      <c r="A433" s="1" t="s">
        <v>67</v>
      </c>
      <c r="B433" s="1" t="s">
        <v>18</v>
      </c>
      <c r="C433" s="1" t="s">
        <v>47</v>
      </c>
      <c r="D433" s="1">
        <v>2024</v>
      </c>
      <c r="E433" s="13" t="s">
        <v>35</v>
      </c>
      <c r="F433" s="14">
        <v>9035</v>
      </c>
      <c r="G433" s="3">
        <v>238245.35</v>
      </c>
    </row>
    <row r="434" spans="1:7" ht="15.75" customHeight="1" x14ac:dyDescent="0.25">
      <c r="A434" s="1" t="s">
        <v>67</v>
      </c>
      <c r="B434" s="1" t="s">
        <v>18</v>
      </c>
      <c r="C434" s="1" t="s">
        <v>53</v>
      </c>
      <c r="D434" s="1">
        <v>2024</v>
      </c>
      <c r="E434" s="13" t="s">
        <v>35</v>
      </c>
      <c r="F434" s="14">
        <v>44424</v>
      </c>
      <c r="G434" s="3">
        <v>270895.68</v>
      </c>
    </row>
    <row r="435" spans="1:7" ht="15.75" customHeight="1" x14ac:dyDescent="0.25">
      <c r="A435" s="1" t="s">
        <v>67</v>
      </c>
      <c r="B435" s="1" t="s">
        <v>18</v>
      </c>
      <c r="C435" s="1" t="s">
        <v>25</v>
      </c>
      <c r="D435" s="1">
        <v>2024</v>
      </c>
      <c r="E435" s="13" t="s">
        <v>35</v>
      </c>
      <c r="F435" s="14">
        <v>7345</v>
      </c>
      <c r="G435" s="3">
        <v>198975.55</v>
      </c>
    </row>
    <row r="436" spans="1:7" ht="15.75" customHeight="1" x14ac:dyDescent="0.25">
      <c r="A436" s="1" t="s">
        <v>67</v>
      </c>
      <c r="B436" s="1" t="s">
        <v>18</v>
      </c>
      <c r="C436" s="1" t="s">
        <v>26</v>
      </c>
      <c r="D436" s="1">
        <v>2024</v>
      </c>
      <c r="E436" s="13" t="s">
        <v>35</v>
      </c>
      <c r="F436" s="14">
        <v>186</v>
      </c>
      <c r="G436" s="3">
        <v>4890.8999999999996</v>
      </c>
    </row>
    <row r="437" spans="1:7" ht="15.75" customHeight="1" x14ac:dyDescent="0.25">
      <c r="A437" s="1" t="s">
        <v>67</v>
      </c>
      <c r="B437" s="1" t="s">
        <v>18</v>
      </c>
      <c r="C437" s="1" t="s">
        <v>21</v>
      </c>
      <c r="D437" s="1">
        <v>2024</v>
      </c>
      <c r="E437" s="13" t="s">
        <v>35</v>
      </c>
      <c r="F437" s="14">
        <v>29</v>
      </c>
      <c r="G437" s="3">
        <v>1114.97</v>
      </c>
    </row>
    <row r="438" spans="1:7" ht="15.75" customHeight="1" x14ac:dyDescent="0.25">
      <c r="A438" s="1" t="s">
        <v>67</v>
      </c>
      <c r="B438" s="1" t="s">
        <v>18</v>
      </c>
      <c r="C438" s="1" t="s">
        <v>24</v>
      </c>
      <c r="D438" s="1">
        <v>2024</v>
      </c>
      <c r="E438" s="13" t="s">
        <v>35</v>
      </c>
      <c r="F438" s="14">
        <v>651</v>
      </c>
      <c r="G438" s="3">
        <v>19677.169999999998</v>
      </c>
    </row>
    <row r="439" spans="1:7" ht="15.75" customHeight="1" x14ac:dyDescent="0.25">
      <c r="A439" s="1" t="s">
        <v>67</v>
      </c>
      <c r="B439" s="1" t="s">
        <v>18</v>
      </c>
      <c r="C439" s="1" t="s">
        <v>20</v>
      </c>
      <c r="D439" s="1">
        <v>2024</v>
      </c>
      <c r="E439" s="13" t="s">
        <v>35</v>
      </c>
      <c r="F439" s="14">
        <v>1590</v>
      </c>
      <c r="G439" s="3">
        <v>49443.93</v>
      </c>
    </row>
    <row r="440" spans="1:7" ht="15.75" customHeight="1" x14ac:dyDescent="0.25">
      <c r="A440" s="1" t="s">
        <v>67</v>
      </c>
      <c r="B440" s="1" t="s">
        <v>37</v>
      </c>
      <c r="C440" s="1" t="s">
        <v>48</v>
      </c>
      <c r="D440" s="1">
        <v>2024</v>
      </c>
      <c r="E440" s="13" t="s">
        <v>35</v>
      </c>
      <c r="F440" s="14">
        <v>112</v>
      </c>
      <c r="G440" s="3">
        <v>2292.41</v>
      </c>
    </row>
    <row r="441" spans="1:7" ht="15.75" customHeight="1" x14ac:dyDescent="0.25">
      <c r="A441" s="1" t="s">
        <v>67</v>
      </c>
      <c r="B441" s="1" t="s">
        <v>37</v>
      </c>
      <c r="C441" s="1" t="s">
        <v>39</v>
      </c>
      <c r="D441" s="1">
        <v>2024</v>
      </c>
      <c r="E441" s="13" t="s">
        <v>35</v>
      </c>
      <c r="F441" s="14">
        <v>477</v>
      </c>
      <c r="G441" s="3">
        <v>15623.87</v>
      </c>
    </row>
    <row r="442" spans="1:7" ht="15.75" customHeight="1" x14ac:dyDescent="0.25">
      <c r="A442" s="1" t="s">
        <v>67</v>
      </c>
      <c r="B442" s="1" t="s">
        <v>37</v>
      </c>
      <c r="C442" s="1" t="s">
        <v>38</v>
      </c>
      <c r="D442" s="1">
        <v>2024</v>
      </c>
      <c r="E442" s="13" t="s">
        <v>35</v>
      </c>
      <c r="F442" s="14">
        <v>157</v>
      </c>
      <c r="G442" s="3">
        <v>5221.03</v>
      </c>
    </row>
    <row r="443" spans="1:7" ht="15.75" customHeight="1" x14ac:dyDescent="0.25">
      <c r="A443" s="1" t="s">
        <v>68</v>
      </c>
      <c r="B443" s="1" t="s">
        <v>12</v>
      </c>
      <c r="C443" s="1" t="s">
        <v>51</v>
      </c>
      <c r="D443" s="1">
        <v>2024</v>
      </c>
      <c r="E443" s="13" t="s">
        <v>35</v>
      </c>
      <c r="F443" s="14">
        <v>8709</v>
      </c>
      <c r="G443" s="3">
        <v>245260.45</v>
      </c>
    </row>
    <row r="444" spans="1:7" ht="15.75" customHeight="1" x14ac:dyDescent="0.25">
      <c r="A444" s="1" t="s">
        <v>68</v>
      </c>
      <c r="B444" s="1" t="s">
        <v>12</v>
      </c>
      <c r="C444" s="1" t="s">
        <v>15</v>
      </c>
      <c r="D444" s="1">
        <v>2024</v>
      </c>
      <c r="E444" s="13" t="s">
        <v>35</v>
      </c>
      <c r="F444" s="14">
        <v>1204</v>
      </c>
      <c r="G444" s="3">
        <v>17845</v>
      </c>
    </row>
    <row r="445" spans="1:7" ht="15.75" customHeight="1" x14ac:dyDescent="0.25">
      <c r="A445" s="1" t="s">
        <v>68</v>
      </c>
      <c r="B445" s="1" t="s">
        <v>12</v>
      </c>
      <c r="C445" s="1" t="s">
        <v>13</v>
      </c>
      <c r="D445" s="1">
        <v>2024</v>
      </c>
      <c r="E445" s="13" t="s">
        <v>35</v>
      </c>
      <c r="F445" s="14">
        <v>27</v>
      </c>
      <c r="G445" s="3">
        <v>424</v>
      </c>
    </row>
    <row r="446" spans="1:7" ht="15.75" customHeight="1" x14ac:dyDescent="0.25">
      <c r="A446" s="1" t="s">
        <v>68</v>
      </c>
      <c r="B446" s="1" t="s">
        <v>6</v>
      </c>
      <c r="C446" s="1" t="s">
        <v>6</v>
      </c>
      <c r="D446" s="1">
        <v>2024</v>
      </c>
      <c r="E446" s="13" t="s">
        <v>35</v>
      </c>
      <c r="F446" s="14">
        <v>6416148</v>
      </c>
      <c r="G446" s="3">
        <v>55969855.68</v>
      </c>
    </row>
    <row r="447" spans="1:7" ht="15.75" customHeight="1" x14ac:dyDescent="0.25">
      <c r="A447" s="1" t="s">
        <v>68</v>
      </c>
      <c r="B447" s="1" t="s">
        <v>6</v>
      </c>
      <c r="C447" s="1" t="s">
        <v>11</v>
      </c>
      <c r="D447" s="1">
        <v>2024</v>
      </c>
      <c r="E447" s="13" t="s">
        <v>35</v>
      </c>
      <c r="F447" s="14">
        <v>85315</v>
      </c>
      <c r="G447" s="3">
        <v>931953.92</v>
      </c>
    </row>
    <row r="448" spans="1:7" ht="15.75" customHeight="1" x14ac:dyDescent="0.25">
      <c r="A448" s="1" t="s">
        <v>68</v>
      </c>
      <c r="B448" s="1" t="s">
        <v>6</v>
      </c>
      <c r="C448" s="1" t="s">
        <v>10</v>
      </c>
      <c r="D448" s="1">
        <v>2024</v>
      </c>
      <c r="E448" s="13" t="s">
        <v>35</v>
      </c>
      <c r="F448" s="14">
        <v>59023</v>
      </c>
      <c r="G448" s="3">
        <v>295393.53999999998</v>
      </c>
    </row>
    <row r="449" spans="1:7" ht="15.75" customHeight="1" x14ac:dyDescent="0.25">
      <c r="A449" s="1" t="s">
        <v>68</v>
      </c>
      <c r="B449" s="1" t="s">
        <v>6</v>
      </c>
      <c r="C449" s="1" t="s">
        <v>7</v>
      </c>
      <c r="D449" s="1">
        <v>2024</v>
      </c>
      <c r="E449" s="13" t="s">
        <v>35</v>
      </c>
      <c r="F449" s="14">
        <v>92794</v>
      </c>
      <c r="G449" s="3">
        <v>431366.27</v>
      </c>
    </row>
    <row r="450" spans="1:7" ht="15.75" customHeight="1" x14ac:dyDescent="0.25">
      <c r="A450" s="1" t="s">
        <v>70</v>
      </c>
      <c r="B450" s="1" t="s">
        <v>18</v>
      </c>
      <c r="C450" s="1" t="s">
        <v>50</v>
      </c>
      <c r="D450" s="1">
        <v>2024</v>
      </c>
      <c r="E450" s="13" t="s">
        <v>35</v>
      </c>
      <c r="F450" s="14">
        <v>1500</v>
      </c>
      <c r="G450" s="3">
        <v>92.76</v>
      </c>
    </row>
    <row r="451" spans="1:7" ht="15.75" customHeight="1" x14ac:dyDescent="0.25">
      <c r="A451" s="1" t="s">
        <v>67</v>
      </c>
      <c r="B451" s="1" t="s">
        <v>12</v>
      </c>
      <c r="C451" s="1" t="s">
        <v>52</v>
      </c>
      <c r="D451" s="1">
        <v>2024</v>
      </c>
      <c r="E451" s="13" t="s">
        <v>40</v>
      </c>
      <c r="F451" s="14">
        <v>170784</v>
      </c>
      <c r="G451" s="3">
        <v>5736412.0499999998</v>
      </c>
    </row>
    <row r="452" spans="1:7" ht="15.75" customHeight="1" x14ac:dyDescent="0.25">
      <c r="A452" s="1" t="s">
        <v>67</v>
      </c>
      <c r="B452" s="1" t="s">
        <v>12</v>
      </c>
      <c r="C452" s="1" t="s">
        <v>17</v>
      </c>
      <c r="D452" s="1">
        <v>2024</v>
      </c>
      <c r="E452" s="13" t="s">
        <v>40</v>
      </c>
      <c r="F452" s="14">
        <v>690558</v>
      </c>
      <c r="G452" s="3">
        <v>23689911.010000002</v>
      </c>
    </row>
    <row r="453" spans="1:7" ht="15.75" customHeight="1" x14ac:dyDescent="0.25">
      <c r="A453" s="1" t="s">
        <v>67</v>
      </c>
      <c r="B453" s="1" t="s">
        <v>18</v>
      </c>
      <c r="C453" s="1" t="s">
        <v>27</v>
      </c>
      <c r="D453" s="1">
        <v>2024</v>
      </c>
      <c r="E453" s="13" t="s">
        <v>40</v>
      </c>
      <c r="F453" s="14">
        <v>2113</v>
      </c>
      <c r="G453" s="3">
        <v>27361.69</v>
      </c>
    </row>
    <row r="454" spans="1:7" ht="15.75" customHeight="1" x14ac:dyDescent="0.25">
      <c r="A454" s="1" t="s">
        <v>67</v>
      </c>
      <c r="B454" s="1" t="s">
        <v>18</v>
      </c>
      <c r="C454" s="1" t="s">
        <v>23</v>
      </c>
      <c r="D454" s="1">
        <v>2024</v>
      </c>
      <c r="E454" s="13" t="s">
        <v>40</v>
      </c>
      <c r="F454" s="14">
        <v>49</v>
      </c>
      <c r="G454" s="3">
        <v>1322.92</v>
      </c>
    </row>
    <row r="455" spans="1:7" ht="15.75" customHeight="1" x14ac:dyDescent="0.25">
      <c r="A455" s="1" t="s">
        <v>67</v>
      </c>
      <c r="B455" s="1" t="s">
        <v>18</v>
      </c>
      <c r="C455" s="1" t="s">
        <v>28</v>
      </c>
      <c r="D455" s="1">
        <v>2024</v>
      </c>
      <c r="E455" s="13" t="s">
        <v>40</v>
      </c>
      <c r="F455" s="14">
        <v>2181</v>
      </c>
      <c r="G455" s="3">
        <v>41380.03</v>
      </c>
    </row>
    <row r="456" spans="1:7" ht="15.75" customHeight="1" x14ac:dyDescent="0.25">
      <c r="A456" s="1" t="s">
        <v>67</v>
      </c>
      <c r="B456" s="1" t="s">
        <v>18</v>
      </c>
      <c r="C456" s="1" t="s">
        <v>22</v>
      </c>
      <c r="D456" s="1">
        <v>2024</v>
      </c>
      <c r="E456" s="13" t="s">
        <v>40</v>
      </c>
      <c r="F456" s="14">
        <v>14</v>
      </c>
      <c r="G456" s="3">
        <v>466.62</v>
      </c>
    </row>
    <row r="457" spans="1:7" ht="15.75" customHeight="1" x14ac:dyDescent="0.25">
      <c r="A457" s="1" t="s">
        <v>67</v>
      </c>
      <c r="B457" s="1" t="s">
        <v>18</v>
      </c>
      <c r="C457" s="1" t="s">
        <v>44</v>
      </c>
      <c r="D457" s="1">
        <v>2024</v>
      </c>
      <c r="E457" s="13" t="s">
        <v>40</v>
      </c>
      <c r="F457" s="14">
        <v>81331</v>
      </c>
      <c r="G457" s="3">
        <v>2522138.7400000002</v>
      </c>
    </row>
    <row r="458" spans="1:7" ht="15.75" customHeight="1" x14ac:dyDescent="0.25">
      <c r="A458" s="1" t="s">
        <v>67</v>
      </c>
      <c r="B458" s="1" t="s">
        <v>18</v>
      </c>
      <c r="C458" s="1" t="s">
        <v>50</v>
      </c>
      <c r="D458" s="1">
        <v>2024</v>
      </c>
      <c r="E458" s="13" t="s">
        <v>40</v>
      </c>
      <c r="F458" s="14">
        <v>3715</v>
      </c>
      <c r="G458" s="3">
        <v>95409.01</v>
      </c>
    </row>
    <row r="459" spans="1:7" ht="15.75" customHeight="1" x14ac:dyDescent="0.25">
      <c r="A459" s="1" t="s">
        <v>67</v>
      </c>
      <c r="B459" s="1" t="s">
        <v>18</v>
      </c>
      <c r="C459" s="1" t="s">
        <v>36</v>
      </c>
      <c r="D459" s="1">
        <v>2024</v>
      </c>
      <c r="E459" s="13" t="s">
        <v>40</v>
      </c>
      <c r="F459" s="14">
        <v>470834</v>
      </c>
      <c r="G459" s="3">
        <v>8608219.5199999996</v>
      </c>
    </row>
    <row r="460" spans="1:7" ht="15.75" customHeight="1" x14ac:dyDescent="0.25">
      <c r="A460" s="1" t="s">
        <v>67</v>
      </c>
      <c r="B460" s="1" t="s">
        <v>18</v>
      </c>
      <c r="C460" s="1" t="s">
        <v>47</v>
      </c>
      <c r="D460" s="1">
        <v>2024</v>
      </c>
      <c r="E460" s="13" t="s">
        <v>40</v>
      </c>
      <c r="F460" s="14">
        <v>8171</v>
      </c>
      <c r="G460" s="3">
        <v>231348</v>
      </c>
    </row>
    <row r="461" spans="1:7" ht="15.75" customHeight="1" x14ac:dyDescent="0.25">
      <c r="A461" s="1" t="s">
        <v>67</v>
      </c>
      <c r="B461" s="1" t="s">
        <v>18</v>
      </c>
      <c r="C461" s="1" t="s">
        <v>53</v>
      </c>
      <c r="D461" s="1">
        <v>2024</v>
      </c>
      <c r="E461" s="13" t="s">
        <v>40</v>
      </c>
      <c r="F461" s="14">
        <v>43019</v>
      </c>
      <c r="G461" s="3">
        <v>262351.19</v>
      </c>
    </row>
    <row r="462" spans="1:7" ht="15.75" customHeight="1" x14ac:dyDescent="0.25">
      <c r="A462" s="1" t="s">
        <v>67</v>
      </c>
      <c r="B462" s="1" t="s">
        <v>18</v>
      </c>
      <c r="C462" s="1" t="s">
        <v>25</v>
      </c>
      <c r="D462" s="1">
        <v>2024</v>
      </c>
      <c r="E462" s="13" t="s">
        <v>40</v>
      </c>
      <c r="F462" s="14">
        <v>7363</v>
      </c>
      <c r="G462" s="3">
        <v>205677.8</v>
      </c>
    </row>
    <row r="463" spans="1:7" ht="15.75" customHeight="1" x14ac:dyDescent="0.25">
      <c r="A463" s="1" t="s">
        <v>67</v>
      </c>
      <c r="B463" s="1" t="s">
        <v>18</v>
      </c>
      <c r="C463" s="1" t="s">
        <v>26</v>
      </c>
      <c r="D463" s="1">
        <v>2024</v>
      </c>
      <c r="E463" s="13" t="s">
        <v>40</v>
      </c>
      <c r="F463" s="14">
        <v>1</v>
      </c>
      <c r="G463" s="3">
        <v>40.5</v>
      </c>
    </row>
    <row r="464" spans="1:7" ht="15.75" customHeight="1" x14ac:dyDescent="0.25">
      <c r="A464" s="1" t="s">
        <v>67</v>
      </c>
      <c r="B464" s="1" t="s">
        <v>18</v>
      </c>
      <c r="C464" s="1" t="s">
        <v>21</v>
      </c>
      <c r="D464" s="1">
        <v>2024</v>
      </c>
      <c r="E464" s="13" t="s">
        <v>40</v>
      </c>
      <c r="F464" s="14">
        <v>101</v>
      </c>
      <c r="G464" s="3">
        <v>4157.59</v>
      </c>
    </row>
    <row r="465" spans="1:7" ht="15.75" customHeight="1" x14ac:dyDescent="0.25">
      <c r="A465" s="1" t="s">
        <v>67</v>
      </c>
      <c r="B465" s="1" t="s">
        <v>18</v>
      </c>
      <c r="C465" s="1" t="s">
        <v>24</v>
      </c>
      <c r="D465" s="1">
        <v>2024</v>
      </c>
      <c r="E465" s="13" t="s">
        <v>40</v>
      </c>
      <c r="F465" s="14">
        <v>398</v>
      </c>
      <c r="G465" s="3">
        <v>12234.42</v>
      </c>
    </row>
    <row r="466" spans="1:7" ht="15.75" customHeight="1" x14ac:dyDescent="0.25">
      <c r="A466" s="1" t="s">
        <v>67</v>
      </c>
      <c r="B466" s="1" t="s">
        <v>18</v>
      </c>
      <c r="C466" s="1" t="s">
        <v>20</v>
      </c>
      <c r="D466" s="1">
        <v>2024</v>
      </c>
      <c r="E466" s="13" t="s">
        <v>40</v>
      </c>
      <c r="F466" s="14">
        <v>2174</v>
      </c>
      <c r="G466" s="3">
        <v>63564.3</v>
      </c>
    </row>
    <row r="467" spans="1:7" ht="15.75" customHeight="1" x14ac:dyDescent="0.25">
      <c r="A467" s="1" t="s">
        <v>67</v>
      </c>
      <c r="B467" s="1" t="s">
        <v>37</v>
      </c>
      <c r="C467" s="1" t="s">
        <v>48</v>
      </c>
      <c r="D467" s="1">
        <v>2024</v>
      </c>
      <c r="E467" s="13" t="s">
        <v>40</v>
      </c>
      <c r="F467" s="14">
        <v>71</v>
      </c>
      <c r="G467" s="3">
        <v>1511.3</v>
      </c>
    </row>
    <row r="468" spans="1:7" ht="15.75" customHeight="1" x14ac:dyDescent="0.25">
      <c r="A468" s="1" t="s">
        <v>67</v>
      </c>
      <c r="B468" s="1" t="s">
        <v>37</v>
      </c>
      <c r="C468" s="1" t="s">
        <v>39</v>
      </c>
      <c r="D468" s="1">
        <v>2024</v>
      </c>
      <c r="E468" s="13" t="s">
        <v>40</v>
      </c>
      <c r="F468" s="14">
        <v>519</v>
      </c>
      <c r="G468" s="3">
        <v>15688.3</v>
      </c>
    </row>
    <row r="469" spans="1:7" ht="15.75" customHeight="1" x14ac:dyDescent="0.25">
      <c r="A469" s="1" t="s">
        <v>67</v>
      </c>
      <c r="B469" s="1" t="s">
        <v>37</v>
      </c>
      <c r="C469" s="1" t="s">
        <v>38</v>
      </c>
      <c r="D469" s="1">
        <v>2024</v>
      </c>
      <c r="E469" s="13" t="s">
        <v>40</v>
      </c>
      <c r="F469" s="14">
        <v>128</v>
      </c>
      <c r="G469" s="3">
        <v>3936.86</v>
      </c>
    </row>
    <row r="470" spans="1:7" ht="15.75" customHeight="1" x14ac:dyDescent="0.25">
      <c r="A470" s="1" t="s">
        <v>68</v>
      </c>
      <c r="B470" s="1" t="s">
        <v>12</v>
      </c>
      <c r="C470" s="1" t="s">
        <v>51</v>
      </c>
      <c r="D470" s="1">
        <v>2024</v>
      </c>
      <c r="E470" s="13" t="s">
        <v>40</v>
      </c>
      <c r="F470" s="14">
        <v>4609</v>
      </c>
      <c r="G470" s="3">
        <v>126514.05</v>
      </c>
    </row>
    <row r="471" spans="1:7" ht="15.75" customHeight="1" x14ac:dyDescent="0.25">
      <c r="A471" s="1" t="s">
        <v>68</v>
      </c>
      <c r="B471" s="1" t="s">
        <v>12</v>
      </c>
      <c r="C471" s="1" t="s">
        <v>15</v>
      </c>
      <c r="D471" s="1">
        <v>2024</v>
      </c>
      <c r="E471" s="13" t="s">
        <v>40</v>
      </c>
      <c r="F471" s="14">
        <v>844</v>
      </c>
      <c r="G471" s="3">
        <v>13827.33</v>
      </c>
    </row>
    <row r="472" spans="1:7" ht="15.75" customHeight="1" x14ac:dyDescent="0.25">
      <c r="A472" s="1" t="s">
        <v>68</v>
      </c>
      <c r="B472" s="1" t="s">
        <v>12</v>
      </c>
      <c r="C472" s="1" t="s">
        <v>13</v>
      </c>
      <c r="D472" s="1">
        <v>2024</v>
      </c>
      <c r="E472" s="13" t="s">
        <v>40</v>
      </c>
      <c r="F472" s="14">
        <v>3</v>
      </c>
      <c r="G472" s="3">
        <v>53.75</v>
      </c>
    </row>
    <row r="473" spans="1:7" ht="15.75" customHeight="1" x14ac:dyDescent="0.25">
      <c r="A473" s="1" t="s">
        <v>68</v>
      </c>
      <c r="B473" s="1" t="s">
        <v>6</v>
      </c>
      <c r="C473" s="1" t="s">
        <v>6</v>
      </c>
      <c r="D473" s="1">
        <v>2024</v>
      </c>
      <c r="E473" s="13" t="s">
        <v>40</v>
      </c>
      <c r="F473" s="14">
        <v>6601551</v>
      </c>
      <c r="G473" s="3">
        <v>57126957.280000001</v>
      </c>
    </row>
    <row r="474" spans="1:7" ht="15.75" customHeight="1" x14ac:dyDescent="0.25">
      <c r="A474" s="1" t="s">
        <v>68</v>
      </c>
      <c r="B474" s="1" t="s">
        <v>6</v>
      </c>
      <c r="C474" s="1" t="s">
        <v>11</v>
      </c>
      <c r="D474" s="1">
        <v>2024</v>
      </c>
      <c r="E474" s="13" t="s">
        <v>40</v>
      </c>
      <c r="F474" s="14">
        <v>84609</v>
      </c>
      <c r="G474" s="3">
        <v>956423.71</v>
      </c>
    </row>
    <row r="475" spans="1:7" ht="15.75" customHeight="1" x14ac:dyDescent="0.25">
      <c r="A475" s="1" t="s">
        <v>68</v>
      </c>
      <c r="B475" s="1" t="s">
        <v>6</v>
      </c>
      <c r="C475" s="1" t="s">
        <v>10</v>
      </c>
      <c r="D475" s="1">
        <v>2024</v>
      </c>
      <c r="E475" s="13" t="s">
        <v>40</v>
      </c>
      <c r="F475" s="14">
        <v>64648</v>
      </c>
      <c r="G475" s="3">
        <v>319607.06</v>
      </c>
    </row>
    <row r="476" spans="1:7" ht="15.75" customHeight="1" x14ac:dyDescent="0.25">
      <c r="A476" s="1" t="s">
        <v>68</v>
      </c>
      <c r="B476" s="1" t="s">
        <v>6</v>
      </c>
      <c r="C476" s="1" t="s">
        <v>7</v>
      </c>
      <c r="D476" s="1">
        <v>2024</v>
      </c>
      <c r="E476" s="13" t="s">
        <v>40</v>
      </c>
      <c r="F476" s="14">
        <v>124280</v>
      </c>
      <c r="G476" s="3">
        <v>557761.27</v>
      </c>
    </row>
    <row r="477" spans="1:7" ht="15.75" customHeight="1" x14ac:dyDescent="0.25">
      <c r="A477" s="1" t="s">
        <v>70</v>
      </c>
      <c r="B477" s="1" t="s">
        <v>18</v>
      </c>
      <c r="C477" s="1" t="s">
        <v>50</v>
      </c>
      <c r="D477" s="1">
        <v>2024</v>
      </c>
      <c r="E477" s="13" t="s">
        <v>40</v>
      </c>
      <c r="F477" s="14">
        <v>1501</v>
      </c>
      <c r="G477" s="3">
        <v>174.97</v>
      </c>
    </row>
    <row r="478" spans="1:7" ht="15.75" customHeight="1" x14ac:dyDescent="0.25">
      <c r="A478" s="1" t="s">
        <v>67</v>
      </c>
      <c r="B478" s="1" t="s">
        <v>12</v>
      </c>
      <c r="C478" s="1" t="s">
        <v>52</v>
      </c>
      <c r="D478" s="1">
        <v>2024</v>
      </c>
      <c r="E478" s="13" t="s">
        <v>42</v>
      </c>
      <c r="F478" s="14">
        <v>161939</v>
      </c>
      <c r="G478" s="3">
        <v>5392289.7699999996</v>
      </c>
    </row>
    <row r="479" spans="1:7" ht="15.75" customHeight="1" x14ac:dyDescent="0.25">
      <c r="A479" s="1" t="s">
        <v>67</v>
      </c>
      <c r="B479" s="1" t="s">
        <v>12</v>
      </c>
      <c r="C479" s="1" t="s">
        <v>17</v>
      </c>
      <c r="D479" s="1">
        <v>2024</v>
      </c>
      <c r="E479" s="13" t="s">
        <v>42</v>
      </c>
      <c r="F479" s="14">
        <v>626862</v>
      </c>
      <c r="G479" s="3">
        <v>21819246.170000002</v>
      </c>
    </row>
    <row r="480" spans="1:7" ht="15.75" customHeight="1" x14ac:dyDescent="0.25">
      <c r="A480" s="1" t="s">
        <v>67</v>
      </c>
      <c r="B480" s="1" t="s">
        <v>18</v>
      </c>
      <c r="C480" s="1" t="s">
        <v>27</v>
      </c>
      <c r="D480" s="1">
        <v>2024</v>
      </c>
      <c r="E480" s="13" t="s">
        <v>42</v>
      </c>
      <c r="F480" s="14">
        <v>954</v>
      </c>
      <c r="G480" s="3">
        <v>11749.13</v>
      </c>
    </row>
    <row r="481" spans="1:7" ht="15.75" customHeight="1" x14ac:dyDescent="0.25">
      <c r="A481" s="1" t="s">
        <v>67</v>
      </c>
      <c r="B481" s="1" t="s">
        <v>18</v>
      </c>
      <c r="C481" s="1" t="s">
        <v>23</v>
      </c>
      <c r="D481" s="1">
        <v>2024</v>
      </c>
      <c r="E481" s="13" t="s">
        <v>42</v>
      </c>
      <c r="F481" s="14">
        <v>19</v>
      </c>
      <c r="G481" s="3">
        <v>666.99</v>
      </c>
    </row>
    <row r="482" spans="1:7" ht="15.75" customHeight="1" x14ac:dyDescent="0.25">
      <c r="A482" s="1" t="s">
        <v>67</v>
      </c>
      <c r="B482" s="1" t="s">
        <v>18</v>
      </c>
      <c r="C482" s="1" t="s">
        <v>28</v>
      </c>
      <c r="D482" s="1">
        <v>2024</v>
      </c>
      <c r="E482" s="13" t="s">
        <v>42</v>
      </c>
      <c r="F482" s="14">
        <v>826</v>
      </c>
      <c r="G482" s="3">
        <v>9727.7800000000007</v>
      </c>
    </row>
    <row r="483" spans="1:7" ht="15.75" customHeight="1" x14ac:dyDescent="0.25">
      <c r="A483" s="1" t="s">
        <v>67</v>
      </c>
      <c r="B483" s="1" t="s">
        <v>18</v>
      </c>
      <c r="C483" s="1" t="s">
        <v>44</v>
      </c>
      <c r="D483" s="1">
        <v>2024</v>
      </c>
      <c r="E483" s="13" t="s">
        <v>42</v>
      </c>
      <c r="F483" s="14">
        <v>72730</v>
      </c>
      <c r="G483" s="3">
        <v>2283030.38</v>
      </c>
    </row>
    <row r="484" spans="1:7" ht="15.75" customHeight="1" x14ac:dyDescent="0.25">
      <c r="A484" s="1" t="s">
        <v>67</v>
      </c>
      <c r="B484" s="1" t="s">
        <v>18</v>
      </c>
      <c r="C484" s="1" t="s">
        <v>50</v>
      </c>
      <c r="D484" s="1">
        <v>2024</v>
      </c>
      <c r="E484" s="13" t="s">
        <v>42</v>
      </c>
      <c r="F484" s="14">
        <v>3046</v>
      </c>
      <c r="G484" s="3">
        <v>81091.61</v>
      </c>
    </row>
    <row r="485" spans="1:7" ht="15.75" customHeight="1" x14ac:dyDescent="0.25">
      <c r="A485" s="1" t="s">
        <v>67</v>
      </c>
      <c r="B485" s="1" t="s">
        <v>18</v>
      </c>
      <c r="C485" s="1" t="s">
        <v>36</v>
      </c>
      <c r="D485" s="1">
        <v>2024</v>
      </c>
      <c r="E485" s="13" t="s">
        <v>42</v>
      </c>
      <c r="F485" s="14">
        <v>447277</v>
      </c>
      <c r="G485" s="3">
        <v>7911712.3300000001</v>
      </c>
    </row>
    <row r="486" spans="1:7" ht="15.75" customHeight="1" x14ac:dyDescent="0.25">
      <c r="A486" s="1" t="s">
        <v>67</v>
      </c>
      <c r="B486" s="1" t="s">
        <v>18</v>
      </c>
      <c r="C486" s="1" t="s">
        <v>47</v>
      </c>
      <c r="D486" s="1">
        <v>2024</v>
      </c>
      <c r="E486" s="13" t="s">
        <v>42</v>
      </c>
      <c r="F486" s="14">
        <v>7892</v>
      </c>
      <c r="G486" s="3">
        <v>221341.84</v>
      </c>
    </row>
    <row r="487" spans="1:7" ht="15.75" customHeight="1" x14ac:dyDescent="0.25">
      <c r="A487" s="1" t="s">
        <v>67</v>
      </c>
      <c r="B487" s="1" t="s">
        <v>18</v>
      </c>
      <c r="C487" s="1" t="s">
        <v>53</v>
      </c>
      <c r="D487" s="1">
        <v>2024</v>
      </c>
      <c r="E487" s="13" t="s">
        <v>42</v>
      </c>
      <c r="F487" s="14">
        <v>43334</v>
      </c>
      <c r="G487" s="3">
        <v>255538.29</v>
      </c>
    </row>
    <row r="488" spans="1:7" ht="15.75" customHeight="1" x14ac:dyDescent="0.25">
      <c r="A488" s="1" t="s">
        <v>67</v>
      </c>
      <c r="B488" s="1" t="s">
        <v>18</v>
      </c>
      <c r="C488" s="1" t="s">
        <v>25</v>
      </c>
      <c r="D488" s="1">
        <v>2024</v>
      </c>
      <c r="E488" s="13" t="s">
        <v>42</v>
      </c>
      <c r="F488" s="14">
        <v>6722</v>
      </c>
      <c r="G488" s="3">
        <v>184869.43</v>
      </c>
    </row>
    <row r="489" spans="1:7" ht="15.75" customHeight="1" x14ac:dyDescent="0.25">
      <c r="A489" s="1" t="s">
        <v>67</v>
      </c>
      <c r="B489" s="1" t="s">
        <v>18</v>
      </c>
      <c r="C489" s="1" t="s">
        <v>26</v>
      </c>
      <c r="D489" s="1">
        <v>2024</v>
      </c>
      <c r="E489" s="13" t="s">
        <v>42</v>
      </c>
      <c r="F489" s="14">
        <v>21</v>
      </c>
      <c r="G489" s="3">
        <v>326.36</v>
      </c>
    </row>
    <row r="490" spans="1:7" ht="15.75" customHeight="1" x14ac:dyDescent="0.25">
      <c r="A490" s="1" t="s">
        <v>67</v>
      </c>
      <c r="B490" s="1" t="s">
        <v>18</v>
      </c>
      <c r="C490" s="1" t="s">
        <v>21</v>
      </c>
      <c r="D490" s="1">
        <v>2024</v>
      </c>
      <c r="E490" s="13" t="s">
        <v>42</v>
      </c>
      <c r="F490" s="14">
        <v>123</v>
      </c>
      <c r="G490" s="3">
        <v>5056.28</v>
      </c>
    </row>
    <row r="491" spans="1:7" ht="15.75" customHeight="1" x14ac:dyDescent="0.25">
      <c r="A491" s="1" t="s">
        <v>67</v>
      </c>
      <c r="B491" s="1" t="s">
        <v>18</v>
      </c>
      <c r="C491" s="1" t="s">
        <v>24</v>
      </c>
      <c r="D491" s="1">
        <v>2024</v>
      </c>
      <c r="E491" s="13" t="s">
        <v>42</v>
      </c>
      <c r="F491" s="14">
        <v>180</v>
      </c>
      <c r="G491" s="3">
        <v>4746.08</v>
      </c>
    </row>
    <row r="492" spans="1:7" ht="15.75" customHeight="1" x14ac:dyDescent="0.25">
      <c r="A492" s="1" t="s">
        <v>67</v>
      </c>
      <c r="B492" s="1" t="s">
        <v>18</v>
      </c>
      <c r="C492" s="1" t="s">
        <v>20</v>
      </c>
      <c r="D492" s="1">
        <v>2024</v>
      </c>
      <c r="E492" s="13" t="s">
        <v>42</v>
      </c>
      <c r="F492" s="14">
        <v>2119</v>
      </c>
      <c r="G492" s="3">
        <v>60934.53</v>
      </c>
    </row>
    <row r="493" spans="1:7" ht="15.75" customHeight="1" x14ac:dyDescent="0.25">
      <c r="A493" s="1" t="s">
        <v>67</v>
      </c>
      <c r="B493" s="1" t="s">
        <v>37</v>
      </c>
      <c r="C493" s="1" t="s">
        <v>48</v>
      </c>
      <c r="D493" s="1">
        <v>2024</v>
      </c>
      <c r="E493" s="13" t="s">
        <v>42</v>
      </c>
      <c r="F493" s="14">
        <v>78</v>
      </c>
      <c r="G493" s="3">
        <v>1544.64</v>
      </c>
    </row>
    <row r="494" spans="1:7" ht="15.75" customHeight="1" x14ac:dyDescent="0.25">
      <c r="A494" s="1" t="s">
        <v>67</v>
      </c>
      <c r="B494" s="1" t="s">
        <v>37</v>
      </c>
      <c r="C494" s="1" t="s">
        <v>39</v>
      </c>
      <c r="D494" s="1">
        <v>2024</v>
      </c>
      <c r="E494" s="13" t="s">
        <v>42</v>
      </c>
      <c r="F494" s="14">
        <v>338</v>
      </c>
      <c r="G494" s="3">
        <v>9886.84</v>
      </c>
    </row>
    <row r="495" spans="1:7" ht="15.75" customHeight="1" x14ac:dyDescent="0.25">
      <c r="A495" s="1" t="s">
        <v>67</v>
      </c>
      <c r="B495" s="1" t="s">
        <v>37</v>
      </c>
      <c r="C495" s="1" t="s">
        <v>38</v>
      </c>
      <c r="D495" s="1">
        <v>2024</v>
      </c>
      <c r="E495" s="13" t="s">
        <v>42</v>
      </c>
      <c r="F495" s="14">
        <v>91</v>
      </c>
      <c r="G495" s="3">
        <v>3178.14</v>
      </c>
    </row>
    <row r="496" spans="1:7" ht="15.75" customHeight="1" x14ac:dyDescent="0.25">
      <c r="A496" s="1" t="s">
        <v>68</v>
      </c>
      <c r="B496" s="1" t="s">
        <v>12</v>
      </c>
      <c r="C496" s="1" t="s">
        <v>51</v>
      </c>
      <c r="D496" s="1">
        <v>2024</v>
      </c>
      <c r="E496" s="13" t="s">
        <v>42</v>
      </c>
      <c r="F496" s="14">
        <v>4706</v>
      </c>
      <c r="G496" s="3">
        <v>104120.82</v>
      </c>
    </row>
    <row r="497" spans="1:7" ht="15.75" customHeight="1" x14ac:dyDescent="0.25">
      <c r="A497" s="1" t="s">
        <v>68</v>
      </c>
      <c r="B497" s="1" t="s">
        <v>12</v>
      </c>
      <c r="C497" s="1" t="s">
        <v>15</v>
      </c>
      <c r="D497" s="1">
        <v>2024</v>
      </c>
      <c r="E497" s="13" t="s">
        <v>42</v>
      </c>
      <c r="F497" s="14">
        <v>697</v>
      </c>
      <c r="G497" s="3">
        <v>10486.47</v>
      </c>
    </row>
    <row r="498" spans="1:7" ht="15.75" customHeight="1" x14ac:dyDescent="0.25">
      <c r="A498" s="1" t="s">
        <v>68</v>
      </c>
      <c r="B498" s="1" t="s">
        <v>12</v>
      </c>
      <c r="C498" s="1" t="s">
        <v>13</v>
      </c>
      <c r="D498" s="1">
        <v>2024</v>
      </c>
      <c r="E498" s="13" t="s">
        <v>42</v>
      </c>
      <c r="F498" s="14">
        <v>1</v>
      </c>
      <c r="G498" s="3">
        <v>0</v>
      </c>
    </row>
    <row r="499" spans="1:7" ht="15.75" customHeight="1" x14ac:dyDescent="0.25">
      <c r="A499" s="1" t="s">
        <v>68</v>
      </c>
      <c r="B499" s="1" t="s">
        <v>6</v>
      </c>
      <c r="C499" s="1" t="s">
        <v>6</v>
      </c>
      <c r="D499" s="1">
        <v>2024</v>
      </c>
      <c r="E499" s="13" t="s">
        <v>42</v>
      </c>
      <c r="F499" s="14">
        <v>6210461</v>
      </c>
      <c r="G499" s="3">
        <v>52867999.490000002</v>
      </c>
    </row>
    <row r="500" spans="1:7" ht="15.75" customHeight="1" x14ac:dyDescent="0.25">
      <c r="A500" s="1" t="s">
        <v>68</v>
      </c>
      <c r="B500" s="1" t="s">
        <v>6</v>
      </c>
      <c r="C500" s="1" t="s">
        <v>11</v>
      </c>
      <c r="D500" s="1">
        <v>2024</v>
      </c>
      <c r="E500" s="13" t="s">
        <v>42</v>
      </c>
      <c r="F500" s="14">
        <v>79880</v>
      </c>
      <c r="G500" s="3">
        <v>865897.39</v>
      </c>
    </row>
    <row r="501" spans="1:7" ht="15.75" customHeight="1" x14ac:dyDescent="0.25">
      <c r="A501" s="1" t="s">
        <v>68</v>
      </c>
      <c r="B501" s="1" t="s">
        <v>6</v>
      </c>
      <c r="C501" s="1" t="s">
        <v>10</v>
      </c>
      <c r="D501" s="1">
        <v>2024</v>
      </c>
      <c r="E501" s="13" t="s">
        <v>42</v>
      </c>
      <c r="F501" s="14">
        <v>92427</v>
      </c>
      <c r="G501" s="3">
        <v>444532.35</v>
      </c>
    </row>
    <row r="502" spans="1:7" ht="15.75" customHeight="1" x14ac:dyDescent="0.25">
      <c r="A502" s="1" t="s">
        <v>68</v>
      </c>
      <c r="B502" s="1" t="s">
        <v>6</v>
      </c>
      <c r="C502" s="1" t="s">
        <v>7</v>
      </c>
      <c r="D502" s="1">
        <v>2024</v>
      </c>
      <c r="E502" s="13" t="s">
        <v>42</v>
      </c>
      <c r="F502" s="14">
        <v>111362</v>
      </c>
      <c r="G502" s="3">
        <v>472767.12</v>
      </c>
    </row>
    <row r="503" spans="1:7" ht="15.75" customHeight="1" x14ac:dyDescent="0.25">
      <c r="A503" s="1" t="s">
        <v>70</v>
      </c>
      <c r="B503" s="1" t="s">
        <v>18</v>
      </c>
      <c r="C503" s="1" t="s">
        <v>50</v>
      </c>
      <c r="D503" s="1">
        <v>2024</v>
      </c>
      <c r="E503" s="13" t="s">
        <v>42</v>
      </c>
      <c r="F503" s="14">
        <v>1000</v>
      </c>
      <c r="G503" s="3">
        <v>112.21</v>
      </c>
    </row>
    <row r="504" spans="1:7" ht="15.75" customHeight="1" x14ac:dyDescent="0.25">
      <c r="A504" s="1" t="s">
        <v>67</v>
      </c>
      <c r="B504" s="1" t="s">
        <v>12</v>
      </c>
      <c r="C504" s="1" t="s">
        <v>52</v>
      </c>
      <c r="D504" s="1">
        <v>2024</v>
      </c>
      <c r="E504" s="13" t="s">
        <v>43</v>
      </c>
      <c r="F504" s="14">
        <v>172002</v>
      </c>
      <c r="G504" s="3">
        <v>5680960.4800000098</v>
      </c>
    </row>
    <row r="505" spans="1:7" ht="15.75" customHeight="1" x14ac:dyDescent="0.25">
      <c r="A505" s="1" t="s">
        <v>67</v>
      </c>
      <c r="B505" s="1" t="s">
        <v>12</v>
      </c>
      <c r="C505" s="1" t="s">
        <v>17</v>
      </c>
      <c r="D505" s="1">
        <v>2024</v>
      </c>
      <c r="E505" s="13" t="s">
        <v>43</v>
      </c>
      <c r="F505" s="14">
        <v>650323</v>
      </c>
      <c r="G505" s="3">
        <v>22629252.920000002</v>
      </c>
    </row>
    <row r="506" spans="1:7" ht="15.75" customHeight="1" x14ac:dyDescent="0.25">
      <c r="A506" s="1" t="s">
        <v>67</v>
      </c>
      <c r="B506" s="1" t="s">
        <v>18</v>
      </c>
      <c r="C506" s="1" t="s">
        <v>27</v>
      </c>
      <c r="D506" s="1">
        <v>2024</v>
      </c>
      <c r="E506" s="13" t="s">
        <v>43</v>
      </c>
      <c r="F506" s="14">
        <v>127</v>
      </c>
      <c r="G506" s="3">
        <v>1818.12</v>
      </c>
    </row>
    <row r="507" spans="1:7" ht="15.75" customHeight="1" x14ac:dyDescent="0.25">
      <c r="A507" s="1" t="s">
        <v>67</v>
      </c>
      <c r="B507" s="1" t="s">
        <v>18</v>
      </c>
      <c r="C507" s="1" t="s">
        <v>23</v>
      </c>
      <c r="D507" s="1">
        <v>2024</v>
      </c>
      <c r="E507" s="13" t="s">
        <v>43</v>
      </c>
      <c r="F507" s="14">
        <v>42</v>
      </c>
      <c r="G507" s="3">
        <v>477.02</v>
      </c>
    </row>
    <row r="508" spans="1:7" ht="15.75" customHeight="1" x14ac:dyDescent="0.25">
      <c r="A508" s="1" t="s">
        <v>67</v>
      </c>
      <c r="B508" s="1" t="s">
        <v>18</v>
      </c>
      <c r="C508" s="1" t="s">
        <v>28</v>
      </c>
      <c r="D508" s="1">
        <v>2024</v>
      </c>
      <c r="E508" s="13" t="s">
        <v>43</v>
      </c>
      <c r="F508" s="14">
        <v>200</v>
      </c>
      <c r="G508" s="3">
        <v>3693.64</v>
      </c>
    </row>
    <row r="509" spans="1:7" ht="15.75" customHeight="1" x14ac:dyDescent="0.25">
      <c r="A509" s="1" t="s">
        <v>67</v>
      </c>
      <c r="B509" s="1" t="s">
        <v>18</v>
      </c>
      <c r="C509" s="1" t="s">
        <v>44</v>
      </c>
      <c r="D509" s="1">
        <v>2024</v>
      </c>
      <c r="E509" s="13" t="s">
        <v>43</v>
      </c>
      <c r="F509" s="14">
        <v>79335</v>
      </c>
      <c r="G509" s="3">
        <v>2440599.86</v>
      </c>
    </row>
    <row r="510" spans="1:7" ht="15.75" customHeight="1" x14ac:dyDescent="0.25">
      <c r="A510" s="1" t="s">
        <v>67</v>
      </c>
      <c r="B510" s="1" t="s">
        <v>18</v>
      </c>
      <c r="C510" s="1" t="s">
        <v>50</v>
      </c>
      <c r="D510" s="1">
        <v>2024</v>
      </c>
      <c r="E510" s="13" t="s">
        <v>43</v>
      </c>
      <c r="F510" s="14">
        <v>3416</v>
      </c>
      <c r="G510" s="3">
        <v>89843.45</v>
      </c>
    </row>
    <row r="511" spans="1:7" ht="15.75" customHeight="1" x14ac:dyDescent="0.25">
      <c r="A511" s="1" t="s">
        <v>67</v>
      </c>
      <c r="B511" s="1" t="s">
        <v>18</v>
      </c>
      <c r="C511" s="1" t="s">
        <v>36</v>
      </c>
      <c r="D511" s="1">
        <v>2024</v>
      </c>
      <c r="E511" s="13" t="s">
        <v>43</v>
      </c>
      <c r="F511" s="14">
        <v>468180</v>
      </c>
      <c r="G511" s="3">
        <v>8271308.0300000003</v>
      </c>
    </row>
    <row r="512" spans="1:7" ht="15.75" customHeight="1" x14ac:dyDescent="0.25">
      <c r="A512" s="1" t="s">
        <v>67</v>
      </c>
      <c r="B512" s="1" t="s">
        <v>18</v>
      </c>
      <c r="C512" s="1" t="s">
        <v>47</v>
      </c>
      <c r="D512" s="1">
        <v>2024</v>
      </c>
      <c r="E512" s="13" t="s">
        <v>43</v>
      </c>
      <c r="F512" s="14">
        <v>8588</v>
      </c>
      <c r="G512" s="3">
        <v>250030.02</v>
      </c>
    </row>
    <row r="513" spans="1:7" ht="15.75" customHeight="1" x14ac:dyDescent="0.25">
      <c r="A513" s="1" t="s">
        <v>67</v>
      </c>
      <c r="B513" s="1" t="s">
        <v>18</v>
      </c>
      <c r="C513" s="1" t="s">
        <v>53</v>
      </c>
      <c r="D513" s="1">
        <v>2024</v>
      </c>
      <c r="E513" s="13" t="s">
        <v>43</v>
      </c>
      <c r="F513" s="14">
        <v>43848</v>
      </c>
      <c r="G513" s="3">
        <v>251895.53</v>
      </c>
    </row>
    <row r="514" spans="1:7" ht="15.75" customHeight="1" x14ac:dyDescent="0.25">
      <c r="A514" s="1" t="s">
        <v>67</v>
      </c>
      <c r="B514" s="1" t="s">
        <v>18</v>
      </c>
      <c r="C514" s="1" t="s">
        <v>25</v>
      </c>
      <c r="D514" s="1">
        <v>2024</v>
      </c>
      <c r="E514" s="13" t="s">
        <v>43</v>
      </c>
      <c r="F514" s="14">
        <v>6463</v>
      </c>
      <c r="G514" s="3">
        <v>184430.25</v>
      </c>
    </row>
    <row r="515" spans="1:7" ht="15.75" customHeight="1" x14ac:dyDescent="0.25">
      <c r="A515" s="1" t="s">
        <v>67</v>
      </c>
      <c r="B515" s="1" t="s">
        <v>18</v>
      </c>
      <c r="C515" s="1" t="s">
        <v>21</v>
      </c>
      <c r="D515" s="1">
        <v>2024</v>
      </c>
      <c r="E515" s="13" t="s">
        <v>43</v>
      </c>
      <c r="F515" s="14">
        <v>128</v>
      </c>
      <c r="G515" s="3">
        <v>5182.82</v>
      </c>
    </row>
    <row r="516" spans="1:7" ht="15.75" customHeight="1" x14ac:dyDescent="0.25">
      <c r="A516" s="1" t="s">
        <v>67</v>
      </c>
      <c r="B516" s="1" t="s">
        <v>18</v>
      </c>
      <c r="C516" s="1" t="s">
        <v>24</v>
      </c>
      <c r="D516" s="1">
        <v>2024</v>
      </c>
      <c r="E516" s="13" t="s">
        <v>43</v>
      </c>
      <c r="F516" s="14">
        <v>132</v>
      </c>
      <c r="G516" s="3">
        <v>2665.13</v>
      </c>
    </row>
    <row r="517" spans="1:7" ht="15.75" customHeight="1" x14ac:dyDescent="0.25">
      <c r="A517" s="1" t="s">
        <v>67</v>
      </c>
      <c r="B517" s="1" t="s">
        <v>18</v>
      </c>
      <c r="C517" s="1" t="s">
        <v>20</v>
      </c>
      <c r="D517" s="1">
        <v>2024</v>
      </c>
      <c r="E517" s="13" t="s">
        <v>43</v>
      </c>
      <c r="F517" s="14">
        <v>2125</v>
      </c>
      <c r="G517" s="3">
        <v>62228.76</v>
      </c>
    </row>
    <row r="518" spans="1:7" ht="15.75" customHeight="1" x14ac:dyDescent="0.25">
      <c r="A518" s="1" t="s">
        <v>67</v>
      </c>
      <c r="B518" s="1" t="s">
        <v>37</v>
      </c>
      <c r="C518" s="1" t="s">
        <v>48</v>
      </c>
      <c r="D518" s="1">
        <v>2024</v>
      </c>
      <c r="E518" s="13" t="s">
        <v>43</v>
      </c>
      <c r="F518" s="14">
        <v>88</v>
      </c>
      <c r="G518" s="3">
        <v>1909.58</v>
      </c>
    </row>
    <row r="519" spans="1:7" ht="15.75" customHeight="1" x14ac:dyDescent="0.25">
      <c r="A519" s="1" t="s">
        <v>67</v>
      </c>
      <c r="B519" s="1" t="s">
        <v>37</v>
      </c>
      <c r="C519" s="1" t="s">
        <v>39</v>
      </c>
      <c r="D519" s="1">
        <v>2024</v>
      </c>
      <c r="E519" s="13" t="s">
        <v>43</v>
      </c>
      <c r="F519" s="14">
        <v>256</v>
      </c>
      <c r="G519" s="3">
        <v>7958.61</v>
      </c>
    </row>
    <row r="520" spans="1:7" ht="15.75" customHeight="1" x14ac:dyDescent="0.25">
      <c r="A520" s="1" t="s">
        <v>67</v>
      </c>
      <c r="B520" s="1" t="s">
        <v>37</v>
      </c>
      <c r="C520" s="1" t="s">
        <v>38</v>
      </c>
      <c r="D520" s="1">
        <v>2024</v>
      </c>
      <c r="E520" s="13" t="s">
        <v>43</v>
      </c>
      <c r="F520" s="14">
        <v>240</v>
      </c>
      <c r="G520" s="3">
        <v>4511.3999999999996</v>
      </c>
    </row>
    <row r="521" spans="1:7" ht="15.75" customHeight="1" x14ac:dyDescent="0.25">
      <c r="A521" s="1" t="s">
        <v>68</v>
      </c>
      <c r="B521" s="1" t="s">
        <v>12</v>
      </c>
      <c r="C521" s="1" t="s">
        <v>51</v>
      </c>
      <c r="D521" s="1">
        <v>2024</v>
      </c>
      <c r="E521" s="13" t="s">
        <v>43</v>
      </c>
      <c r="F521" s="14">
        <v>5205</v>
      </c>
      <c r="G521" s="3">
        <v>105321.39</v>
      </c>
    </row>
    <row r="522" spans="1:7" ht="15.75" customHeight="1" x14ac:dyDescent="0.25">
      <c r="A522" s="1" t="s">
        <v>68</v>
      </c>
      <c r="B522" s="1" t="s">
        <v>12</v>
      </c>
      <c r="C522" s="1" t="s">
        <v>15</v>
      </c>
      <c r="D522" s="1">
        <v>2024</v>
      </c>
      <c r="E522" s="13" t="s">
        <v>43</v>
      </c>
      <c r="F522" s="14">
        <v>563</v>
      </c>
      <c r="G522" s="3">
        <v>7467.5</v>
      </c>
    </row>
    <row r="523" spans="1:7" ht="15.75" customHeight="1" x14ac:dyDescent="0.25">
      <c r="A523" s="1" t="s">
        <v>68</v>
      </c>
      <c r="B523" s="1" t="s">
        <v>6</v>
      </c>
      <c r="C523" s="1" t="s">
        <v>6</v>
      </c>
      <c r="D523" s="1">
        <v>2024</v>
      </c>
      <c r="E523" s="13" t="s">
        <v>43</v>
      </c>
      <c r="F523" s="14">
        <v>6445712</v>
      </c>
      <c r="G523" s="3">
        <v>54236165.840000004</v>
      </c>
    </row>
    <row r="524" spans="1:7" ht="15.75" customHeight="1" x14ac:dyDescent="0.25">
      <c r="A524" s="1" t="s">
        <v>68</v>
      </c>
      <c r="B524" s="1" t="s">
        <v>6</v>
      </c>
      <c r="C524" s="1" t="s">
        <v>11</v>
      </c>
      <c r="D524" s="1">
        <v>2024</v>
      </c>
      <c r="E524" s="13" t="s">
        <v>43</v>
      </c>
      <c r="F524" s="14">
        <v>76352</v>
      </c>
      <c r="G524" s="3">
        <v>806911.66</v>
      </c>
    </row>
    <row r="525" spans="1:7" ht="15.75" customHeight="1" x14ac:dyDescent="0.25">
      <c r="A525" s="1" t="s">
        <v>68</v>
      </c>
      <c r="B525" s="1" t="s">
        <v>6</v>
      </c>
      <c r="C525" s="1" t="s">
        <v>10</v>
      </c>
      <c r="D525" s="1">
        <v>2024</v>
      </c>
      <c r="E525" s="13" t="s">
        <v>43</v>
      </c>
      <c r="F525" s="14">
        <v>182538</v>
      </c>
      <c r="G525" s="3">
        <v>727466.82</v>
      </c>
    </row>
    <row r="526" spans="1:7" ht="15.75" customHeight="1" x14ac:dyDescent="0.25">
      <c r="A526" s="1" t="s">
        <v>68</v>
      </c>
      <c r="B526" s="1" t="s">
        <v>6</v>
      </c>
      <c r="C526" s="1" t="s">
        <v>7</v>
      </c>
      <c r="D526" s="1">
        <v>2024</v>
      </c>
      <c r="E526" s="13" t="s">
        <v>43</v>
      </c>
      <c r="F526" s="14">
        <v>10718989</v>
      </c>
      <c r="G526" s="3">
        <v>349955.17</v>
      </c>
    </row>
    <row r="527" spans="1:7" ht="15.75" customHeight="1" x14ac:dyDescent="0.25">
      <c r="A527" s="1" t="s">
        <v>70</v>
      </c>
      <c r="B527" s="1" t="s">
        <v>18</v>
      </c>
      <c r="C527" s="1" t="s">
        <v>50</v>
      </c>
      <c r="D527" s="1">
        <v>2024</v>
      </c>
      <c r="E527" s="13" t="s">
        <v>43</v>
      </c>
      <c r="F527" s="14">
        <v>1</v>
      </c>
      <c r="G527" s="3">
        <v>72</v>
      </c>
    </row>
    <row r="528" spans="1:7" ht="15.75" customHeight="1" x14ac:dyDescent="0.25">
      <c r="A528" s="1" t="s">
        <v>67</v>
      </c>
      <c r="B528" s="1" t="s">
        <v>12</v>
      </c>
      <c r="C528" s="1" t="s">
        <v>52</v>
      </c>
      <c r="D528" s="1">
        <v>2024</v>
      </c>
      <c r="E528" s="13" t="s">
        <v>46</v>
      </c>
      <c r="F528" s="14">
        <v>185783</v>
      </c>
      <c r="G528" s="3">
        <v>5796582.6900000004</v>
      </c>
    </row>
    <row r="529" spans="1:7" ht="15.75" customHeight="1" x14ac:dyDescent="0.25">
      <c r="A529" s="1" t="s">
        <v>67</v>
      </c>
      <c r="B529" s="1" t="s">
        <v>12</v>
      </c>
      <c r="C529" s="1" t="s">
        <v>17</v>
      </c>
      <c r="D529" s="1">
        <v>2024</v>
      </c>
      <c r="E529" s="13" t="s">
        <v>46</v>
      </c>
      <c r="F529" s="14">
        <v>666219</v>
      </c>
      <c r="G529" s="3">
        <v>22933467.98</v>
      </c>
    </row>
    <row r="530" spans="1:7" ht="15.75" customHeight="1" x14ac:dyDescent="0.25">
      <c r="A530" s="1" t="s">
        <v>67</v>
      </c>
      <c r="B530" s="1" t="s">
        <v>18</v>
      </c>
      <c r="C530" s="1" t="s">
        <v>27</v>
      </c>
      <c r="D530" s="1">
        <v>2024</v>
      </c>
      <c r="E530" s="13" t="s">
        <v>46</v>
      </c>
      <c r="F530" s="14">
        <v>14</v>
      </c>
      <c r="G530" s="3">
        <v>483.8</v>
      </c>
    </row>
    <row r="531" spans="1:7" ht="15.75" customHeight="1" x14ac:dyDescent="0.25">
      <c r="A531" s="1" t="s">
        <v>67</v>
      </c>
      <c r="B531" s="1" t="s">
        <v>18</v>
      </c>
      <c r="C531" s="1" t="s">
        <v>23</v>
      </c>
      <c r="D531" s="1">
        <v>2024</v>
      </c>
      <c r="E531" s="13" t="s">
        <v>46</v>
      </c>
      <c r="F531" s="14">
        <v>9</v>
      </c>
      <c r="G531" s="3">
        <v>4.58</v>
      </c>
    </row>
    <row r="532" spans="1:7" ht="15.75" customHeight="1" x14ac:dyDescent="0.25">
      <c r="A532" s="1" t="s">
        <v>67</v>
      </c>
      <c r="B532" s="1" t="s">
        <v>18</v>
      </c>
      <c r="C532" s="1" t="s">
        <v>28</v>
      </c>
      <c r="D532" s="1">
        <v>2024</v>
      </c>
      <c r="E532" s="13" t="s">
        <v>46</v>
      </c>
      <c r="F532" s="14">
        <v>190</v>
      </c>
      <c r="G532" s="3">
        <v>2322.5100000000002</v>
      </c>
    </row>
    <row r="533" spans="1:7" ht="15.75" customHeight="1" x14ac:dyDescent="0.25">
      <c r="A533" s="1" t="s">
        <v>67</v>
      </c>
      <c r="B533" s="1" t="s">
        <v>18</v>
      </c>
      <c r="C533" s="1" t="s">
        <v>44</v>
      </c>
      <c r="D533" s="1">
        <v>2024</v>
      </c>
      <c r="E533" s="13" t="s">
        <v>46</v>
      </c>
      <c r="F533" s="14">
        <v>82452</v>
      </c>
      <c r="G533" s="3">
        <v>2538956.67</v>
      </c>
    </row>
    <row r="534" spans="1:7" ht="15.75" customHeight="1" x14ac:dyDescent="0.25">
      <c r="A534" s="1" t="s">
        <v>67</v>
      </c>
      <c r="B534" s="1" t="s">
        <v>18</v>
      </c>
      <c r="C534" s="1" t="s">
        <v>50</v>
      </c>
      <c r="D534" s="1">
        <v>2024</v>
      </c>
      <c r="E534" s="13" t="s">
        <v>46</v>
      </c>
      <c r="F534" s="14">
        <v>3393</v>
      </c>
      <c r="G534" s="3">
        <v>87803.55</v>
      </c>
    </row>
    <row r="535" spans="1:7" ht="15.75" customHeight="1" x14ac:dyDescent="0.25">
      <c r="A535" s="1" t="s">
        <v>67</v>
      </c>
      <c r="B535" s="1" t="s">
        <v>18</v>
      </c>
      <c r="C535" s="1" t="s">
        <v>36</v>
      </c>
      <c r="D535" s="1">
        <v>2024</v>
      </c>
      <c r="E535" s="13" t="s">
        <v>46</v>
      </c>
      <c r="F535" s="14">
        <v>502892</v>
      </c>
      <c r="G535" s="3">
        <v>8683455.5999999996</v>
      </c>
    </row>
    <row r="536" spans="1:7" ht="15.75" customHeight="1" x14ac:dyDescent="0.25">
      <c r="A536" s="1" t="s">
        <v>67</v>
      </c>
      <c r="B536" s="1" t="s">
        <v>18</v>
      </c>
      <c r="C536" s="1" t="s">
        <v>47</v>
      </c>
      <c r="D536" s="1">
        <v>2024</v>
      </c>
      <c r="E536" s="13" t="s">
        <v>46</v>
      </c>
      <c r="F536" s="14">
        <v>9775</v>
      </c>
      <c r="G536" s="3">
        <v>260188.67</v>
      </c>
    </row>
    <row r="537" spans="1:7" ht="15.75" customHeight="1" x14ac:dyDescent="0.25">
      <c r="A537" s="1" t="s">
        <v>67</v>
      </c>
      <c r="B537" s="1" t="s">
        <v>18</v>
      </c>
      <c r="C537" s="1" t="s">
        <v>53</v>
      </c>
      <c r="D537" s="1">
        <v>2024</v>
      </c>
      <c r="E537" s="13" t="s">
        <v>46</v>
      </c>
      <c r="F537" s="14">
        <v>52085</v>
      </c>
      <c r="G537" s="3">
        <v>272291.69</v>
      </c>
    </row>
    <row r="538" spans="1:7" ht="15.75" customHeight="1" x14ac:dyDescent="0.25">
      <c r="A538" s="1" t="s">
        <v>67</v>
      </c>
      <c r="B538" s="1" t="s">
        <v>18</v>
      </c>
      <c r="C538" s="1" t="s">
        <v>25</v>
      </c>
      <c r="D538" s="1">
        <v>2024</v>
      </c>
      <c r="E538" s="13" t="s">
        <v>46</v>
      </c>
      <c r="F538" s="14">
        <v>6691</v>
      </c>
      <c r="G538" s="3">
        <v>188351.16</v>
      </c>
    </row>
    <row r="539" spans="1:7" ht="15.75" customHeight="1" x14ac:dyDescent="0.25">
      <c r="A539" s="1" t="s">
        <v>67</v>
      </c>
      <c r="B539" s="1" t="s">
        <v>18</v>
      </c>
      <c r="C539" s="1" t="s">
        <v>21</v>
      </c>
      <c r="D539" s="1">
        <v>2024</v>
      </c>
      <c r="E539" s="13" t="s">
        <v>46</v>
      </c>
      <c r="F539" s="14">
        <v>69</v>
      </c>
      <c r="G539" s="3">
        <v>2780.49</v>
      </c>
    </row>
    <row r="540" spans="1:7" ht="15.75" customHeight="1" x14ac:dyDescent="0.25">
      <c r="A540" s="1" t="s">
        <v>67</v>
      </c>
      <c r="B540" s="1" t="s">
        <v>18</v>
      </c>
      <c r="C540" s="1" t="s">
        <v>24</v>
      </c>
      <c r="D540" s="1">
        <v>2024</v>
      </c>
      <c r="E540" s="13" t="s">
        <v>46</v>
      </c>
      <c r="F540" s="14">
        <v>13</v>
      </c>
      <c r="G540" s="3">
        <v>349</v>
      </c>
    </row>
    <row r="541" spans="1:7" ht="15.75" customHeight="1" x14ac:dyDescent="0.25">
      <c r="A541" s="1" t="s">
        <v>67</v>
      </c>
      <c r="B541" s="1" t="s">
        <v>18</v>
      </c>
      <c r="C541" s="1" t="s">
        <v>20</v>
      </c>
      <c r="D541" s="1">
        <v>2024</v>
      </c>
      <c r="E541" s="13" t="s">
        <v>46</v>
      </c>
      <c r="F541" s="14">
        <v>1231</v>
      </c>
      <c r="G541" s="3">
        <v>39613.760000000002</v>
      </c>
    </row>
    <row r="542" spans="1:7" ht="15.75" customHeight="1" x14ac:dyDescent="0.25">
      <c r="A542" s="1" t="s">
        <v>67</v>
      </c>
      <c r="B542" s="1" t="s">
        <v>37</v>
      </c>
      <c r="C542" s="1" t="s">
        <v>48</v>
      </c>
      <c r="D542" s="1">
        <v>2024</v>
      </c>
      <c r="E542" s="13" t="s">
        <v>46</v>
      </c>
      <c r="F542" s="14">
        <v>89</v>
      </c>
      <c r="G542" s="3">
        <v>1697.76</v>
      </c>
    </row>
    <row r="543" spans="1:7" ht="15.75" customHeight="1" x14ac:dyDescent="0.25">
      <c r="A543" s="1" t="s">
        <v>67</v>
      </c>
      <c r="B543" s="1" t="s">
        <v>37</v>
      </c>
      <c r="C543" s="1" t="s">
        <v>39</v>
      </c>
      <c r="D543" s="1">
        <v>2024</v>
      </c>
      <c r="E543" s="13" t="s">
        <v>46</v>
      </c>
      <c r="F543" s="14">
        <v>211</v>
      </c>
      <c r="G543" s="3">
        <v>6667.36</v>
      </c>
    </row>
    <row r="544" spans="1:7" ht="15.75" customHeight="1" x14ac:dyDescent="0.25">
      <c r="A544" s="1" t="s">
        <v>67</v>
      </c>
      <c r="B544" s="1" t="s">
        <v>37</v>
      </c>
      <c r="C544" s="1" t="s">
        <v>38</v>
      </c>
      <c r="D544" s="1">
        <v>2024</v>
      </c>
      <c r="E544" s="13" t="s">
        <v>46</v>
      </c>
      <c r="F544" s="14">
        <v>114</v>
      </c>
      <c r="G544" s="3">
        <v>3549.4</v>
      </c>
    </row>
    <row r="545" spans="1:7" ht="15.75" customHeight="1" x14ac:dyDescent="0.25">
      <c r="A545" s="1" t="s">
        <v>68</v>
      </c>
      <c r="B545" s="1" t="s">
        <v>12</v>
      </c>
      <c r="C545" s="1" t="s">
        <v>51</v>
      </c>
      <c r="D545" s="1">
        <v>2024</v>
      </c>
      <c r="E545" s="13" t="s">
        <v>46</v>
      </c>
      <c r="F545" s="14">
        <v>4410</v>
      </c>
      <c r="G545" s="3">
        <v>100232.07</v>
      </c>
    </row>
    <row r="546" spans="1:7" ht="15.75" customHeight="1" x14ac:dyDescent="0.25">
      <c r="A546" s="1" t="s">
        <v>68</v>
      </c>
      <c r="B546" s="1" t="s">
        <v>12</v>
      </c>
      <c r="C546" s="1" t="s">
        <v>15</v>
      </c>
      <c r="D546" s="1">
        <v>2024</v>
      </c>
      <c r="E546" s="13" t="s">
        <v>46</v>
      </c>
      <c r="F546" s="14">
        <v>191</v>
      </c>
      <c r="G546" s="3">
        <v>2717.68</v>
      </c>
    </row>
    <row r="547" spans="1:7" ht="15.75" customHeight="1" x14ac:dyDescent="0.25">
      <c r="A547" s="1" t="s">
        <v>68</v>
      </c>
      <c r="B547" s="1" t="s">
        <v>12</v>
      </c>
      <c r="C547" s="1" t="s">
        <v>13</v>
      </c>
      <c r="D547" s="1">
        <v>2024</v>
      </c>
      <c r="E547" s="13" t="s">
        <v>46</v>
      </c>
      <c r="F547" s="14">
        <v>1</v>
      </c>
      <c r="G547" s="3">
        <v>12.22</v>
      </c>
    </row>
    <row r="548" spans="1:7" ht="15.75" customHeight="1" x14ac:dyDescent="0.25">
      <c r="A548" s="1" t="s">
        <v>68</v>
      </c>
      <c r="B548" s="1" t="s">
        <v>6</v>
      </c>
      <c r="C548" s="1" t="s">
        <v>6</v>
      </c>
      <c r="D548" s="1">
        <v>2024</v>
      </c>
      <c r="E548" s="13" t="s">
        <v>46</v>
      </c>
      <c r="F548" s="14">
        <v>6592061</v>
      </c>
      <c r="G548" s="3">
        <v>54482600.520000003</v>
      </c>
    </row>
    <row r="549" spans="1:7" ht="15.75" customHeight="1" x14ac:dyDescent="0.25">
      <c r="A549" s="1" t="s">
        <v>68</v>
      </c>
      <c r="B549" s="1" t="s">
        <v>6</v>
      </c>
      <c r="C549" s="1" t="s">
        <v>11</v>
      </c>
      <c r="D549" s="1">
        <v>2024</v>
      </c>
      <c r="E549" s="13" t="s">
        <v>46</v>
      </c>
      <c r="F549" s="14">
        <v>77008</v>
      </c>
      <c r="G549" s="3">
        <v>823424.8</v>
      </c>
    </row>
    <row r="550" spans="1:7" ht="15.75" customHeight="1" x14ac:dyDescent="0.25">
      <c r="A550" s="1" t="s">
        <v>68</v>
      </c>
      <c r="B550" s="1" t="s">
        <v>6</v>
      </c>
      <c r="C550" s="1" t="s">
        <v>10</v>
      </c>
      <c r="D550" s="1">
        <v>2024</v>
      </c>
      <c r="E550" s="13" t="s">
        <v>46</v>
      </c>
      <c r="F550" s="14">
        <v>256530</v>
      </c>
      <c r="G550" s="3">
        <v>1027720.9</v>
      </c>
    </row>
    <row r="551" spans="1:7" ht="15.75" customHeight="1" x14ac:dyDescent="0.25">
      <c r="A551" s="1" t="s">
        <v>68</v>
      </c>
      <c r="B551" s="1" t="s">
        <v>6</v>
      </c>
      <c r="C551" s="1" t="s">
        <v>7</v>
      </c>
      <c r="D551" s="1">
        <v>2024</v>
      </c>
      <c r="E551" s="13" t="s">
        <v>46</v>
      </c>
      <c r="F551" s="14">
        <v>112267</v>
      </c>
      <c r="G551" s="3">
        <v>468704.13</v>
      </c>
    </row>
    <row r="552" spans="1:7" ht="15.75" customHeight="1" x14ac:dyDescent="0.25">
      <c r="A552" s="1" t="s">
        <v>70</v>
      </c>
      <c r="B552" s="1" t="s">
        <v>18</v>
      </c>
      <c r="C552" s="1" t="s">
        <v>50</v>
      </c>
      <c r="D552" s="1">
        <v>2024</v>
      </c>
      <c r="E552" s="13" t="s">
        <v>46</v>
      </c>
      <c r="F552" s="14">
        <v>3000</v>
      </c>
      <c r="G552" s="3">
        <v>158.11000000000001</v>
      </c>
    </row>
    <row r="553" spans="1:7" ht="15.75" customHeight="1" x14ac:dyDescent="0.25">
      <c r="A553" s="1" t="s">
        <v>67</v>
      </c>
      <c r="B553" s="1" t="s">
        <v>12</v>
      </c>
      <c r="C553" s="1" t="s">
        <v>52</v>
      </c>
      <c r="D553" s="1">
        <v>2024</v>
      </c>
      <c r="E553" s="13" t="s">
        <v>49</v>
      </c>
      <c r="F553" s="14">
        <v>207440</v>
      </c>
      <c r="G553" s="3">
        <v>6507772.1699999999</v>
      </c>
    </row>
    <row r="554" spans="1:7" ht="15.75" customHeight="1" x14ac:dyDescent="0.25">
      <c r="A554" s="1" t="s">
        <v>67</v>
      </c>
      <c r="B554" s="1" t="s">
        <v>12</v>
      </c>
      <c r="C554" s="1" t="s">
        <v>17</v>
      </c>
      <c r="D554" s="1">
        <v>2024</v>
      </c>
      <c r="E554" s="13" t="s">
        <v>49</v>
      </c>
      <c r="F554" s="14">
        <v>675050</v>
      </c>
      <c r="G554" s="3">
        <v>23186791.379999999</v>
      </c>
    </row>
    <row r="555" spans="1:7" ht="15.75" customHeight="1" x14ac:dyDescent="0.25">
      <c r="A555" s="1" t="s">
        <v>67</v>
      </c>
      <c r="B555" s="1" t="s">
        <v>18</v>
      </c>
      <c r="C555" s="1" t="s">
        <v>27</v>
      </c>
      <c r="D555" s="1">
        <v>2024</v>
      </c>
      <c r="E555" s="13" t="s">
        <v>49</v>
      </c>
      <c r="F555" s="14">
        <v>14</v>
      </c>
      <c r="G555" s="3">
        <v>391.5</v>
      </c>
    </row>
    <row r="556" spans="1:7" ht="15.75" customHeight="1" x14ac:dyDescent="0.25">
      <c r="A556" s="1" t="s">
        <v>67</v>
      </c>
      <c r="B556" s="1" t="s">
        <v>18</v>
      </c>
      <c r="C556" s="1" t="s">
        <v>23</v>
      </c>
      <c r="D556" s="1">
        <v>2024</v>
      </c>
      <c r="E556" s="13" t="s">
        <v>49</v>
      </c>
      <c r="F556" s="14">
        <v>2</v>
      </c>
      <c r="G556" s="3">
        <v>82.5</v>
      </c>
    </row>
    <row r="557" spans="1:7" ht="15.75" customHeight="1" x14ac:dyDescent="0.25">
      <c r="A557" s="1" t="s">
        <v>67</v>
      </c>
      <c r="B557" s="1" t="s">
        <v>18</v>
      </c>
      <c r="C557" s="1" t="s">
        <v>28</v>
      </c>
      <c r="D557" s="1">
        <v>2024</v>
      </c>
      <c r="E557" s="13" t="s">
        <v>49</v>
      </c>
      <c r="F557" s="14">
        <v>21</v>
      </c>
      <c r="G557" s="3">
        <v>348.41</v>
      </c>
    </row>
    <row r="558" spans="1:7" ht="15.75" customHeight="1" x14ac:dyDescent="0.25">
      <c r="A558" s="1" t="s">
        <v>67</v>
      </c>
      <c r="B558" s="1" t="s">
        <v>18</v>
      </c>
      <c r="C558" s="1" t="s">
        <v>44</v>
      </c>
      <c r="D558" s="1">
        <v>2024</v>
      </c>
      <c r="E558" s="13" t="s">
        <v>49</v>
      </c>
      <c r="F558" s="14">
        <v>86251</v>
      </c>
      <c r="G558" s="3">
        <v>2593844.9900000002</v>
      </c>
    </row>
    <row r="559" spans="1:7" ht="15.75" customHeight="1" x14ac:dyDescent="0.25">
      <c r="A559" s="1" t="s">
        <v>67</v>
      </c>
      <c r="B559" s="1" t="s">
        <v>18</v>
      </c>
      <c r="C559" s="1" t="s">
        <v>50</v>
      </c>
      <c r="D559" s="1">
        <v>2024</v>
      </c>
      <c r="E559" s="13" t="s">
        <v>49</v>
      </c>
      <c r="F559" s="14">
        <v>3665</v>
      </c>
      <c r="G559" s="3">
        <v>92731.49</v>
      </c>
    </row>
    <row r="560" spans="1:7" ht="15.75" customHeight="1" x14ac:dyDescent="0.25">
      <c r="A560" s="1" t="s">
        <v>67</v>
      </c>
      <c r="B560" s="1" t="s">
        <v>18</v>
      </c>
      <c r="C560" s="1" t="s">
        <v>36</v>
      </c>
      <c r="D560" s="1">
        <v>2024</v>
      </c>
      <c r="E560" s="13" t="s">
        <v>49</v>
      </c>
      <c r="F560" s="14">
        <v>527062</v>
      </c>
      <c r="G560" s="3">
        <v>9042035.2700000107</v>
      </c>
    </row>
    <row r="561" spans="1:7" ht="15.75" customHeight="1" x14ac:dyDescent="0.25">
      <c r="A561" s="1" t="s">
        <v>67</v>
      </c>
      <c r="B561" s="1" t="s">
        <v>18</v>
      </c>
      <c r="C561" s="1" t="s">
        <v>47</v>
      </c>
      <c r="D561" s="1">
        <v>2024</v>
      </c>
      <c r="E561" s="13" t="s">
        <v>49</v>
      </c>
      <c r="F561" s="14">
        <v>10058</v>
      </c>
      <c r="G561" s="3">
        <v>269197.23</v>
      </c>
    </row>
    <row r="562" spans="1:7" ht="15.75" customHeight="1" x14ac:dyDescent="0.25">
      <c r="A562" s="1" t="s">
        <v>67</v>
      </c>
      <c r="B562" s="1" t="s">
        <v>18</v>
      </c>
      <c r="C562" s="1" t="s">
        <v>53</v>
      </c>
      <c r="D562" s="1">
        <v>2024</v>
      </c>
      <c r="E562" s="13" t="s">
        <v>49</v>
      </c>
      <c r="F562" s="14">
        <v>50485</v>
      </c>
      <c r="G562" s="3">
        <v>275710.37</v>
      </c>
    </row>
    <row r="563" spans="1:7" ht="15.75" customHeight="1" x14ac:dyDescent="0.25">
      <c r="A563" s="1" t="s">
        <v>67</v>
      </c>
      <c r="B563" s="1" t="s">
        <v>18</v>
      </c>
      <c r="C563" s="1" t="s">
        <v>25</v>
      </c>
      <c r="D563" s="1">
        <v>2024</v>
      </c>
      <c r="E563" s="13" t="s">
        <v>49</v>
      </c>
      <c r="F563" s="14">
        <v>7212</v>
      </c>
      <c r="G563" s="3">
        <v>192636.82</v>
      </c>
    </row>
    <row r="564" spans="1:7" ht="15.75" customHeight="1" x14ac:dyDescent="0.25">
      <c r="A564" s="1" t="s">
        <v>67</v>
      </c>
      <c r="B564" s="1" t="s">
        <v>18</v>
      </c>
      <c r="C564" s="1" t="s">
        <v>21</v>
      </c>
      <c r="D564" s="1">
        <v>2024</v>
      </c>
      <c r="E564" s="13" t="s">
        <v>49</v>
      </c>
      <c r="F564" s="14">
        <v>62</v>
      </c>
      <c r="G564" s="3">
        <v>2375.44</v>
      </c>
    </row>
    <row r="565" spans="1:7" ht="15.75" customHeight="1" x14ac:dyDescent="0.25">
      <c r="A565" s="1" t="s">
        <v>67</v>
      </c>
      <c r="B565" s="1" t="s">
        <v>18</v>
      </c>
      <c r="C565" s="1" t="s">
        <v>24</v>
      </c>
      <c r="D565" s="1">
        <v>2024</v>
      </c>
      <c r="E565" s="13" t="s">
        <v>49</v>
      </c>
      <c r="F565" s="14">
        <v>1</v>
      </c>
      <c r="G565" s="3">
        <v>34</v>
      </c>
    </row>
    <row r="566" spans="1:7" ht="15.75" customHeight="1" x14ac:dyDescent="0.25">
      <c r="A566" s="1" t="s">
        <v>67</v>
      </c>
      <c r="B566" s="1" t="s">
        <v>18</v>
      </c>
      <c r="C566" s="1" t="s">
        <v>20</v>
      </c>
      <c r="D566" s="1">
        <v>2024</v>
      </c>
      <c r="E566" s="13" t="s">
        <v>49</v>
      </c>
      <c r="F566" s="14">
        <v>2028</v>
      </c>
      <c r="G566" s="3">
        <v>57709.599999999999</v>
      </c>
    </row>
    <row r="567" spans="1:7" ht="15.75" customHeight="1" x14ac:dyDescent="0.25">
      <c r="A567" s="1" t="s">
        <v>67</v>
      </c>
      <c r="B567" s="1" t="s">
        <v>37</v>
      </c>
      <c r="C567" s="1" t="s">
        <v>48</v>
      </c>
      <c r="D567" s="1">
        <v>2024</v>
      </c>
      <c r="E567" s="13" t="s">
        <v>49</v>
      </c>
      <c r="F567" s="14">
        <v>159</v>
      </c>
      <c r="G567" s="3">
        <v>2576.42</v>
      </c>
    </row>
    <row r="568" spans="1:7" ht="15.75" customHeight="1" x14ac:dyDescent="0.25">
      <c r="A568" s="1" t="s">
        <v>67</v>
      </c>
      <c r="B568" s="1" t="s">
        <v>37</v>
      </c>
      <c r="C568" s="1" t="s">
        <v>39</v>
      </c>
      <c r="D568" s="1">
        <v>2024</v>
      </c>
      <c r="E568" s="13" t="s">
        <v>49</v>
      </c>
      <c r="F568" s="14">
        <v>155</v>
      </c>
      <c r="G568" s="3">
        <v>4635.28</v>
      </c>
    </row>
    <row r="569" spans="1:7" ht="15.75" customHeight="1" x14ac:dyDescent="0.25">
      <c r="A569" s="1" t="s">
        <v>67</v>
      </c>
      <c r="B569" s="1" t="s">
        <v>37</v>
      </c>
      <c r="C569" s="1" t="s">
        <v>38</v>
      </c>
      <c r="D569" s="1">
        <v>2024</v>
      </c>
      <c r="E569" s="13" t="s">
        <v>49</v>
      </c>
      <c r="F569" s="14">
        <v>110</v>
      </c>
      <c r="G569" s="3">
        <v>3220.61</v>
      </c>
    </row>
    <row r="570" spans="1:7" ht="15.75" customHeight="1" x14ac:dyDescent="0.25">
      <c r="A570" s="1" t="s">
        <v>68</v>
      </c>
      <c r="B570" s="1" t="s">
        <v>12</v>
      </c>
      <c r="C570" s="1" t="s">
        <v>51</v>
      </c>
      <c r="D570" s="1">
        <v>2024</v>
      </c>
      <c r="E570" s="13" t="s">
        <v>49</v>
      </c>
      <c r="F570" s="14">
        <v>3545</v>
      </c>
      <c r="G570" s="3">
        <v>89261.16</v>
      </c>
    </row>
    <row r="571" spans="1:7" ht="15.75" customHeight="1" x14ac:dyDescent="0.25">
      <c r="A571" s="1" t="s">
        <v>68</v>
      </c>
      <c r="B571" s="1" t="s">
        <v>12</v>
      </c>
      <c r="C571" s="1" t="s">
        <v>15</v>
      </c>
      <c r="D571" s="1">
        <v>2024</v>
      </c>
      <c r="E571" s="13" t="s">
        <v>49</v>
      </c>
      <c r="F571" s="14">
        <v>111</v>
      </c>
      <c r="G571" s="3">
        <v>1480.7</v>
      </c>
    </row>
    <row r="572" spans="1:7" ht="15.75" customHeight="1" x14ac:dyDescent="0.25">
      <c r="A572" s="1" t="s">
        <v>68</v>
      </c>
      <c r="B572" s="1" t="s">
        <v>6</v>
      </c>
      <c r="C572" s="1" t="s">
        <v>6</v>
      </c>
      <c r="D572" s="1">
        <v>2024</v>
      </c>
      <c r="E572" s="13" t="s">
        <v>49</v>
      </c>
      <c r="F572" s="14">
        <v>6620126</v>
      </c>
      <c r="G572" s="3">
        <v>53904976.859999999</v>
      </c>
    </row>
    <row r="573" spans="1:7" ht="15.75" customHeight="1" x14ac:dyDescent="0.25">
      <c r="A573" s="1" t="s">
        <v>68</v>
      </c>
      <c r="B573" s="1" t="s">
        <v>6</v>
      </c>
      <c r="C573" s="1" t="s">
        <v>11</v>
      </c>
      <c r="D573" s="1">
        <v>2024</v>
      </c>
      <c r="E573" s="13" t="s">
        <v>49</v>
      </c>
      <c r="F573" s="14">
        <v>72529</v>
      </c>
      <c r="G573" s="3">
        <v>744730.96</v>
      </c>
    </row>
    <row r="574" spans="1:7" ht="15.75" customHeight="1" x14ac:dyDescent="0.25">
      <c r="A574" s="1" t="s">
        <v>68</v>
      </c>
      <c r="B574" s="1" t="s">
        <v>6</v>
      </c>
      <c r="C574" s="1" t="s">
        <v>10</v>
      </c>
      <c r="D574" s="1">
        <v>2024</v>
      </c>
      <c r="E574" s="13" t="s">
        <v>49</v>
      </c>
      <c r="F574" s="14">
        <v>301758</v>
      </c>
      <c r="G574" s="3">
        <v>1247734.83</v>
      </c>
    </row>
    <row r="575" spans="1:7" ht="15.75" customHeight="1" x14ac:dyDescent="0.25">
      <c r="A575" s="1" t="s">
        <v>68</v>
      </c>
      <c r="B575" s="1" t="s">
        <v>6</v>
      </c>
      <c r="C575" s="1" t="s">
        <v>7</v>
      </c>
      <c r="D575" s="1">
        <v>2024</v>
      </c>
      <c r="E575" s="13" t="s">
        <v>49</v>
      </c>
      <c r="F575" s="14">
        <v>158799</v>
      </c>
      <c r="G575" s="3">
        <v>647060.39</v>
      </c>
    </row>
    <row r="576" spans="1:7" ht="15.75" customHeight="1" x14ac:dyDescent="0.25">
      <c r="A576" s="1" t="s">
        <v>67</v>
      </c>
      <c r="B576" s="1" t="s">
        <v>12</v>
      </c>
      <c r="C576" s="1" t="s">
        <v>52</v>
      </c>
      <c r="D576" s="1">
        <v>2025</v>
      </c>
      <c r="E576" s="13" t="s">
        <v>8</v>
      </c>
      <c r="F576" s="14">
        <v>207391</v>
      </c>
      <c r="G576" s="3">
        <v>6427126.0999999996</v>
      </c>
    </row>
    <row r="577" spans="1:7" ht="15.75" customHeight="1" x14ac:dyDescent="0.25">
      <c r="A577" s="1" t="s">
        <v>67</v>
      </c>
      <c r="B577" s="1" t="s">
        <v>12</v>
      </c>
      <c r="C577" s="1" t="s">
        <v>17</v>
      </c>
      <c r="D577" s="1">
        <v>2025</v>
      </c>
      <c r="E577" s="13" t="s">
        <v>8</v>
      </c>
      <c r="F577" s="14">
        <v>616782</v>
      </c>
      <c r="G577" s="3">
        <v>21842257.34</v>
      </c>
    </row>
    <row r="578" spans="1:7" ht="15.75" customHeight="1" x14ac:dyDescent="0.25">
      <c r="A578" s="1" t="s">
        <v>67</v>
      </c>
      <c r="B578" s="1" t="s">
        <v>18</v>
      </c>
      <c r="C578" s="1" t="s">
        <v>27</v>
      </c>
      <c r="D578" s="1">
        <v>2025</v>
      </c>
      <c r="E578" s="13" t="s">
        <v>8</v>
      </c>
      <c r="F578" s="14">
        <v>5</v>
      </c>
      <c r="G578" s="3">
        <v>213.64</v>
      </c>
    </row>
    <row r="579" spans="1:7" ht="15.75" customHeight="1" x14ac:dyDescent="0.25">
      <c r="A579" s="1" t="s">
        <v>67</v>
      </c>
      <c r="B579" s="1" t="s">
        <v>18</v>
      </c>
      <c r="C579" s="1" t="s">
        <v>23</v>
      </c>
      <c r="D579" s="1">
        <v>2025</v>
      </c>
      <c r="E579" s="13" t="s">
        <v>8</v>
      </c>
      <c r="F579" s="14">
        <v>7</v>
      </c>
      <c r="G579" s="3">
        <v>234.25</v>
      </c>
    </row>
    <row r="580" spans="1:7" ht="15.75" customHeight="1" x14ac:dyDescent="0.25">
      <c r="A580" s="1" t="s">
        <v>67</v>
      </c>
      <c r="B580" s="1" t="s">
        <v>18</v>
      </c>
      <c r="C580" s="1" t="s">
        <v>28</v>
      </c>
      <c r="D580" s="1">
        <v>2025</v>
      </c>
      <c r="E580" s="13" t="s">
        <v>8</v>
      </c>
      <c r="F580" s="14">
        <v>3</v>
      </c>
      <c r="G580" s="3">
        <v>50.02</v>
      </c>
    </row>
    <row r="581" spans="1:7" ht="15.75" customHeight="1" x14ac:dyDescent="0.25">
      <c r="A581" s="1" t="s">
        <v>67</v>
      </c>
      <c r="B581" s="1" t="s">
        <v>18</v>
      </c>
      <c r="C581" s="1" t="s">
        <v>44</v>
      </c>
      <c r="D581" s="1">
        <v>2025</v>
      </c>
      <c r="E581" s="13" t="s">
        <v>8</v>
      </c>
      <c r="F581" s="14">
        <v>79392</v>
      </c>
      <c r="G581" s="3">
        <v>2464848.23</v>
      </c>
    </row>
    <row r="582" spans="1:7" ht="15.75" customHeight="1" x14ac:dyDescent="0.25">
      <c r="A582" s="1" t="s">
        <v>67</v>
      </c>
      <c r="B582" s="1" t="s">
        <v>18</v>
      </c>
      <c r="C582" s="1" t="s">
        <v>50</v>
      </c>
      <c r="D582" s="1">
        <v>2025</v>
      </c>
      <c r="E582" s="13" t="s">
        <v>8</v>
      </c>
      <c r="F582" s="14">
        <v>3468</v>
      </c>
      <c r="G582" s="3">
        <v>88100.02</v>
      </c>
    </row>
    <row r="583" spans="1:7" ht="15.75" customHeight="1" x14ac:dyDescent="0.25">
      <c r="A583" s="1" t="s">
        <v>67</v>
      </c>
      <c r="B583" s="1" t="s">
        <v>18</v>
      </c>
      <c r="C583" s="1" t="s">
        <v>36</v>
      </c>
      <c r="D583" s="1">
        <v>2025</v>
      </c>
      <c r="E583" s="13" t="s">
        <v>8</v>
      </c>
      <c r="F583" s="14">
        <v>475782</v>
      </c>
      <c r="G583" s="3">
        <v>8480128.5600000005</v>
      </c>
    </row>
    <row r="584" spans="1:7" ht="15.75" customHeight="1" x14ac:dyDescent="0.25">
      <c r="A584" s="1" t="s">
        <v>67</v>
      </c>
      <c r="B584" s="1" t="s">
        <v>18</v>
      </c>
      <c r="C584" s="1" t="s">
        <v>47</v>
      </c>
      <c r="D584" s="1">
        <v>2025</v>
      </c>
      <c r="E584" s="13" t="s">
        <v>8</v>
      </c>
      <c r="F584" s="14">
        <v>10433</v>
      </c>
      <c r="G584" s="3">
        <v>262839.69</v>
      </c>
    </row>
    <row r="585" spans="1:7" ht="15.75" customHeight="1" x14ac:dyDescent="0.25">
      <c r="A585" s="1" t="s">
        <v>67</v>
      </c>
      <c r="B585" s="1" t="s">
        <v>18</v>
      </c>
      <c r="C585" s="1" t="s">
        <v>53</v>
      </c>
      <c r="D585" s="1">
        <v>2025</v>
      </c>
      <c r="E585" s="13" t="s">
        <v>8</v>
      </c>
      <c r="F585" s="14">
        <v>46439</v>
      </c>
      <c r="G585" s="3">
        <v>254222.71</v>
      </c>
    </row>
    <row r="586" spans="1:7" ht="15.75" customHeight="1" x14ac:dyDescent="0.25">
      <c r="A586" s="1" t="s">
        <v>67</v>
      </c>
      <c r="B586" s="1" t="s">
        <v>18</v>
      </c>
      <c r="C586" s="1" t="s">
        <v>25</v>
      </c>
      <c r="D586" s="1">
        <v>2025</v>
      </c>
      <c r="E586" s="13" t="s">
        <v>8</v>
      </c>
      <c r="F586" s="14">
        <v>5755</v>
      </c>
      <c r="G586" s="3">
        <v>155910.51</v>
      </c>
    </row>
    <row r="587" spans="1:7" ht="15.75" customHeight="1" x14ac:dyDescent="0.25">
      <c r="A587" s="1" t="s">
        <v>67</v>
      </c>
      <c r="B587" s="1" t="s">
        <v>18</v>
      </c>
      <c r="C587" s="1" t="s">
        <v>21</v>
      </c>
      <c r="D587" s="1">
        <v>2025</v>
      </c>
      <c r="E587" s="13" t="s">
        <v>8</v>
      </c>
      <c r="F587" s="14">
        <v>60</v>
      </c>
      <c r="G587" s="3">
        <v>2577.4699999999998</v>
      </c>
    </row>
    <row r="588" spans="1:7" ht="15.75" customHeight="1" x14ac:dyDescent="0.25">
      <c r="A588" s="1" t="s">
        <v>67</v>
      </c>
      <c r="B588" s="1" t="s">
        <v>18</v>
      </c>
      <c r="C588" s="1" t="s">
        <v>20</v>
      </c>
      <c r="D588" s="1">
        <v>2025</v>
      </c>
      <c r="E588" s="13" t="s">
        <v>8</v>
      </c>
      <c r="F588" s="14">
        <v>1995</v>
      </c>
      <c r="G588" s="3">
        <v>52690.35</v>
      </c>
    </row>
    <row r="589" spans="1:7" ht="15.75" customHeight="1" x14ac:dyDescent="0.25">
      <c r="A589" s="1" t="s">
        <v>67</v>
      </c>
      <c r="B589" s="1" t="s">
        <v>37</v>
      </c>
      <c r="C589" s="1" t="s">
        <v>48</v>
      </c>
      <c r="D589" s="1">
        <v>2025</v>
      </c>
      <c r="E589" s="13" t="s">
        <v>8</v>
      </c>
      <c r="F589" s="14">
        <v>64</v>
      </c>
      <c r="G589" s="3">
        <v>668.64</v>
      </c>
    </row>
    <row r="590" spans="1:7" ht="15.75" customHeight="1" x14ac:dyDescent="0.25">
      <c r="A590" s="1" t="s">
        <v>67</v>
      </c>
      <c r="B590" s="1" t="s">
        <v>37</v>
      </c>
      <c r="C590" s="1" t="s">
        <v>39</v>
      </c>
      <c r="D590" s="1">
        <v>2025</v>
      </c>
      <c r="E590" s="13" t="s">
        <v>8</v>
      </c>
      <c r="F590" s="14">
        <v>211</v>
      </c>
      <c r="G590" s="3">
        <v>7018.53</v>
      </c>
    </row>
    <row r="591" spans="1:7" ht="15.75" customHeight="1" x14ac:dyDescent="0.25">
      <c r="A591" s="1" t="s">
        <v>67</v>
      </c>
      <c r="B591" s="1" t="s">
        <v>37</v>
      </c>
      <c r="C591" s="1" t="s">
        <v>38</v>
      </c>
      <c r="D591" s="1">
        <v>2025</v>
      </c>
      <c r="E591" s="13" t="s">
        <v>8</v>
      </c>
      <c r="F591" s="14">
        <v>66</v>
      </c>
      <c r="G591" s="3">
        <v>2142.7800000000002</v>
      </c>
    </row>
    <row r="592" spans="1:7" ht="15.75" customHeight="1" x14ac:dyDescent="0.25">
      <c r="A592" s="1" t="s">
        <v>68</v>
      </c>
      <c r="B592" s="1" t="s">
        <v>12</v>
      </c>
      <c r="C592" s="1" t="s">
        <v>51</v>
      </c>
      <c r="D592" s="1">
        <v>2025</v>
      </c>
      <c r="E592" s="13" t="s">
        <v>8</v>
      </c>
      <c r="F592" s="14">
        <v>1920</v>
      </c>
      <c r="G592" s="3">
        <v>60726.559999999998</v>
      </c>
    </row>
    <row r="593" spans="1:7" ht="15.75" customHeight="1" x14ac:dyDescent="0.25">
      <c r="A593" s="1" t="s">
        <v>68</v>
      </c>
      <c r="B593" s="1" t="s">
        <v>12</v>
      </c>
      <c r="C593" s="1" t="s">
        <v>15</v>
      </c>
      <c r="D593" s="1">
        <v>2025</v>
      </c>
      <c r="E593" s="13" t="s">
        <v>8</v>
      </c>
      <c r="F593" s="14">
        <v>72</v>
      </c>
      <c r="G593" s="3">
        <v>727.1</v>
      </c>
    </row>
    <row r="594" spans="1:7" ht="15.75" customHeight="1" x14ac:dyDescent="0.25">
      <c r="A594" s="1" t="s">
        <v>68</v>
      </c>
      <c r="B594" s="1" t="s">
        <v>6</v>
      </c>
      <c r="C594" s="1" t="s">
        <v>6</v>
      </c>
      <c r="D594" s="1">
        <v>2025</v>
      </c>
      <c r="E594" s="13" t="s">
        <v>8</v>
      </c>
      <c r="F594" s="14">
        <v>6345953</v>
      </c>
      <c r="G594" s="3">
        <v>52030559.189999998</v>
      </c>
    </row>
    <row r="595" spans="1:7" ht="15.75" customHeight="1" x14ac:dyDescent="0.25">
      <c r="A595" s="1" t="s">
        <v>68</v>
      </c>
      <c r="B595" s="1" t="s">
        <v>6</v>
      </c>
      <c r="C595" s="1" t="s">
        <v>11</v>
      </c>
      <c r="D595" s="1">
        <v>2025</v>
      </c>
      <c r="E595" s="13" t="s">
        <v>8</v>
      </c>
      <c r="F595" s="14">
        <v>59118</v>
      </c>
      <c r="G595" s="3">
        <v>602782.57999999996</v>
      </c>
    </row>
    <row r="596" spans="1:7" ht="15.75" customHeight="1" x14ac:dyDescent="0.25">
      <c r="A596" s="1" t="s">
        <v>68</v>
      </c>
      <c r="B596" s="1" t="s">
        <v>6</v>
      </c>
      <c r="C596" s="1" t="s">
        <v>10</v>
      </c>
      <c r="D596" s="1">
        <v>2025</v>
      </c>
      <c r="E596" s="13" t="s">
        <v>8</v>
      </c>
      <c r="F596" s="14">
        <v>314372</v>
      </c>
      <c r="G596" s="3">
        <v>1344875.75</v>
      </c>
    </row>
    <row r="597" spans="1:7" ht="15.75" customHeight="1" x14ac:dyDescent="0.25">
      <c r="A597" s="1" t="s">
        <v>68</v>
      </c>
      <c r="B597" s="1" t="s">
        <v>6</v>
      </c>
      <c r="C597" s="1" t="s">
        <v>7</v>
      </c>
      <c r="D597" s="1">
        <v>2025</v>
      </c>
      <c r="E597" s="13" t="s">
        <v>8</v>
      </c>
      <c r="F597" s="14">
        <v>110534</v>
      </c>
      <c r="G597" s="3">
        <v>464141.92</v>
      </c>
    </row>
    <row r="598" spans="1:7" ht="15.75" customHeight="1" x14ac:dyDescent="0.25">
      <c r="A598" s="1" t="s">
        <v>67</v>
      </c>
      <c r="B598" s="1" t="s">
        <v>12</v>
      </c>
      <c r="C598" s="1" t="s">
        <v>52</v>
      </c>
      <c r="D598" s="1">
        <v>2025</v>
      </c>
      <c r="E598" s="13" t="s">
        <v>29</v>
      </c>
      <c r="F598" s="14">
        <v>198013</v>
      </c>
      <c r="G598" s="3">
        <v>6041474.1600000001</v>
      </c>
    </row>
    <row r="599" spans="1:7" ht="15.75" customHeight="1" x14ac:dyDescent="0.25">
      <c r="A599" s="1" t="s">
        <v>67</v>
      </c>
      <c r="B599" s="1" t="s">
        <v>12</v>
      </c>
      <c r="C599" s="1" t="s">
        <v>17</v>
      </c>
      <c r="D599" s="1">
        <v>2025</v>
      </c>
      <c r="E599" s="13" t="s">
        <v>29</v>
      </c>
      <c r="F599" s="14">
        <v>570291</v>
      </c>
      <c r="G599" s="3">
        <v>20301810.780000001</v>
      </c>
    </row>
    <row r="600" spans="1:7" ht="15.75" customHeight="1" x14ac:dyDescent="0.25">
      <c r="A600" s="1" t="s">
        <v>67</v>
      </c>
      <c r="B600" s="1" t="s">
        <v>18</v>
      </c>
      <c r="C600" s="1" t="s">
        <v>27</v>
      </c>
      <c r="D600" s="1">
        <v>2025</v>
      </c>
      <c r="E600" s="13" t="s">
        <v>29</v>
      </c>
      <c r="F600" s="14">
        <v>2</v>
      </c>
      <c r="G600" s="3">
        <v>79</v>
      </c>
    </row>
    <row r="601" spans="1:7" ht="15.75" customHeight="1" x14ac:dyDescent="0.25">
      <c r="A601" s="1" t="s">
        <v>67</v>
      </c>
      <c r="B601" s="1" t="s">
        <v>18</v>
      </c>
      <c r="C601" s="1" t="s">
        <v>28</v>
      </c>
      <c r="D601" s="1">
        <v>2025</v>
      </c>
      <c r="E601" s="13" t="s">
        <v>29</v>
      </c>
      <c r="F601" s="14">
        <v>1</v>
      </c>
      <c r="G601" s="3">
        <v>0.01</v>
      </c>
    </row>
    <row r="602" spans="1:7" ht="15.75" customHeight="1" x14ac:dyDescent="0.25">
      <c r="A602" s="1" t="s">
        <v>67</v>
      </c>
      <c r="B602" s="1" t="s">
        <v>18</v>
      </c>
      <c r="C602" s="1" t="s">
        <v>44</v>
      </c>
      <c r="D602" s="1">
        <v>2025</v>
      </c>
      <c r="E602" s="13" t="s">
        <v>29</v>
      </c>
      <c r="F602" s="14">
        <v>72736</v>
      </c>
      <c r="G602" s="3">
        <v>2257360.7599999998</v>
      </c>
    </row>
    <row r="603" spans="1:7" ht="15.75" customHeight="1" x14ac:dyDescent="0.25">
      <c r="A603" s="1" t="s">
        <v>67</v>
      </c>
      <c r="B603" s="1" t="s">
        <v>18</v>
      </c>
      <c r="C603" s="1" t="s">
        <v>50</v>
      </c>
      <c r="D603" s="1">
        <v>2025</v>
      </c>
      <c r="E603" s="13" t="s">
        <v>29</v>
      </c>
      <c r="F603" s="14">
        <v>3146</v>
      </c>
      <c r="G603" s="3">
        <v>83827.179999999993</v>
      </c>
    </row>
    <row r="604" spans="1:7" ht="15.75" customHeight="1" x14ac:dyDescent="0.25">
      <c r="A604" s="1" t="s">
        <v>67</v>
      </c>
      <c r="B604" s="1" t="s">
        <v>18</v>
      </c>
      <c r="C604" s="1" t="s">
        <v>36</v>
      </c>
      <c r="D604" s="1">
        <v>2025</v>
      </c>
      <c r="E604" s="13" t="s">
        <v>29</v>
      </c>
      <c r="F604" s="14">
        <v>446518</v>
      </c>
      <c r="G604" s="3">
        <v>7848154.0999999996</v>
      </c>
    </row>
    <row r="605" spans="1:7" ht="15.75" customHeight="1" x14ac:dyDescent="0.25">
      <c r="A605" s="1" t="s">
        <v>67</v>
      </c>
      <c r="B605" s="1" t="s">
        <v>18</v>
      </c>
      <c r="C605" s="1" t="s">
        <v>47</v>
      </c>
      <c r="D605" s="1">
        <v>2025</v>
      </c>
      <c r="E605" s="13" t="s">
        <v>29</v>
      </c>
      <c r="F605" s="14">
        <v>8547</v>
      </c>
      <c r="G605" s="3">
        <v>240860.11</v>
      </c>
    </row>
    <row r="606" spans="1:7" ht="15.75" customHeight="1" x14ac:dyDescent="0.25">
      <c r="A606" s="1" t="s">
        <v>67</v>
      </c>
      <c r="B606" s="1" t="s">
        <v>18</v>
      </c>
      <c r="C606" s="1" t="s">
        <v>53</v>
      </c>
      <c r="D606" s="1">
        <v>2025</v>
      </c>
      <c r="E606" s="13" t="s">
        <v>29</v>
      </c>
      <c r="F606" s="14">
        <v>47117</v>
      </c>
      <c r="G606" s="3">
        <v>268740.92</v>
      </c>
    </row>
    <row r="607" spans="1:7" ht="15.75" customHeight="1" x14ac:dyDescent="0.25">
      <c r="A607" s="1" t="s">
        <v>67</v>
      </c>
      <c r="B607" s="1" t="s">
        <v>18</v>
      </c>
      <c r="C607" s="1" t="s">
        <v>25</v>
      </c>
      <c r="D607" s="1">
        <v>2025</v>
      </c>
      <c r="E607" s="13" t="s">
        <v>29</v>
      </c>
      <c r="F607" s="14">
        <v>6846</v>
      </c>
      <c r="G607" s="3">
        <v>162457.34</v>
      </c>
    </row>
    <row r="608" spans="1:7" ht="15.75" customHeight="1" x14ac:dyDescent="0.25">
      <c r="A608" s="1" t="s">
        <v>67</v>
      </c>
      <c r="B608" s="1" t="s">
        <v>18</v>
      </c>
      <c r="C608" s="1" t="s">
        <v>21</v>
      </c>
      <c r="D608" s="1">
        <v>2025</v>
      </c>
      <c r="E608" s="13" t="s">
        <v>29</v>
      </c>
      <c r="F608" s="14">
        <v>29</v>
      </c>
      <c r="G608" s="3">
        <v>1526.45</v>
      </c>
    </row>
    <row r="609" spans="1:7" ht="15.75" customHeight="1" x14ac:dyDescent="0.25">
      <c r="A609" s="1" t="s">
        <v>67</v>
      </c>
      <c r="B609" s="1" t="s">
        <v>18</v>
      </c>
      <c r="C609" s="1" t="s">
        <v>24</v>
      </c>
      <c r="D609" s="1">
        <v>2025</v>
      </c>
      <c r="E609" s="13" t="s">
        <v>29</v>
      </c>
      <c r="F609" s="14">
        <v>1</v>
      </c>
      <c r="G609" s="3">
        <v>36</v>
      </c>
    </row>
    <row r="610" spans="1:7" ht="15.75" customHeight="1" x14ac:dyDescent="0.25">
      <c r="A610" s="1" t="s">
        <v>67</v>
      </c>
      <c r="B610" s="1" t="s">
        <v>18</v>
      </c>
      <c r="C610" s="1" t="s">
        <v>20</v>
      </c>
      <c r="D610" s="1">
        <v>2025</v>
      </c>
      <c r="E610" s="13" t="s">
        <v>29</v>
      </c>
      <c r="F610" s="14">
        <v>1891</v>
      </c>
      <c r="G610" s="3">
        <v>54108.54</v>
      </c>
    </row>
    <row r="611" spans="1:7" ht="15.75" customHeight="1" x14ac:dyDescent="0.25">
      <c r="A611" s="1" t="s">
        <v>67</v>
      </c>
      <c r="B611" s="1" t="s">
        <v>37</v>
      </c>
      <c r="C611" s="1" t="s">
        <v>48</v>
      </c>
      <c r="D611" s="1">
        <v>2025</v>
      </c>
      <c r="E611" s="13" t="s">
        <v>29</v>
      </c>
      <c r="F611" s="14">
        <v>2</v>
      </c>
      <c r="G611" s="3">
        <v>27.8</v>
      </c>
    </row>
    <row r="612" spans="1:7" ht="15.75" customHeight="1" x14ac:dyDescent="0.25">
      <c r="A612" s="1" t="s">
        <v>67</v>
      </c>
      <c r="B612" s="1" t="s">
        <v>37</v>
      </c>
      <c r="C612" s="1" t="s">
        <v>39</v>
      </c>
      <c r="D612" s="1">
        <v>2025</v>
      </c>
      <c r="E612" s="13" t="s">
        <v>29</v>
      </c>
      <c r="F612" s="14">
        <v>222</v>
      </c>
      <c r="G612" s="3">
        <v>7110.46</v>
      </c>
    </row>
    <row r="613" spans="1:7" ht="15.75" customHeight="1" x14ac:dyDescent="0.25">
      <c r="A613" s="1" t="s">
        <v>67</v>
      </c>
      <c r="B613" s="1" t="s">
        <v>37</v>
      </c>
      <c r="C613" s="1" t="s">
        <v>38</v>
      </c>
      <c r="D613" s="1">
        <v>2025</v>
      </c>
      <c r="E613" s="13" t="s">
        <v>29</v>
      </c>
      <c r="F613" s="14">
        <v>54</v>
      </c>
      <c r="G613" s="3">
        <v>1918.42</v>
      </c>
    </row>
    <row r="614" spans="1:7" ht="15.75" customHeight="1" x14ac:dyDescent="0.25">
      <c r="A614" s="1" t="s">
        <v>68</v>
      </c>
      <c r="B614" s="1" t="s">
        <v>12</v>
      </c>
      <c r="C614" s="1" t="s">
        <v>51</v>
      </c>
      <c r="D614" s="1">
        <v>2025</v>
      </c>
      <c r="E614" s="13" t="s">
        <v>29</v>
      </c>
      <c r="F614" s="14">
        <v>1250</v>
      </c>
      <c r="G614" s="3">
        <v>38509.51</v>
      </c>
    </row>
    <row r="615" spans="1:7" ht="15.75" customHeight="1" x14ac:dyDescent="0.25">
      <c r="A615" s="1" t="s">
        <v>68</v>
      </c>
      <c r="B615" s="1" t="s">
        <v>12</v>
      </c>
      <c r="C615" s="1" t="s">
        <v>15</v>
      </c>
      <c r="D615" s="1">
        <v>2025</v>
      </c>
      <c r="E615" s="13" t="s">
        <v>29</v>
      </c>
      <c r="F615" s="14">
        <v>2</v>
      </c>
      <c r="G615" s="3">
        <v>45</v>
      </c>
    </row>
    <row r="616" spans="1:7" ht="15.75" customHeight="1" x14ac:dyDescent="0.25">
      <c r="A616" s="1" t="s">
        <v>68</v>
      </c>
      <c r="B616" s="1" t="s">
        <v>6</v>
      </c>
      <c r="C616" s="1" t="s">
        <v>6</v>
      </c>
      <c r="D616" s="1">
        <v>2025</v>
      </c>
      <c r="E616" s="13" t="s">
        <v>29</v>
      </c>
      <c r="F616" s="14">
        <v>5941400</v>
      </c>
      <c r="G616" s="3">
        <v>48696998.840000004</v>
      </c>
    </row>
    <row r="617" spans="1:7" ht="15.75" customHeight="1" x14ac:dyDescent="0.25">
      <c r="A617" s="1" t="s">
        <v>68</v>
      </c>
      <c r="B617" s="1" t="s">
        <v>6</v>
      </c>
      <c r="C617" s="1" t="s">
        <v>11</v>
      </c>
      <c r="D617" s="1">
        <v>2025</v>
      </c>
      <c r="E617" s="13" t="s">
        <v>29</v>
      </c>
      <c r="F617" s="14">
        <v>48316</v>
      </c>
      <c r="G617" s="3">
        <v>492900.67</v>
      </c>
    </row>
    <row r="618" spans="1:7" ht="15.75" customHeight="1" x14ac:dyDescent="0.25">
      <c r="A618" s="1" t="s">
        <v>68</v>
      </c>
      <c r="B618" s="1" t="s">
        <v>6</v>
      </c>
      <c r="C618" s="1" t="s">
        <v>10</v>
      </c>
      <c r="D618" s="1">
        <v>2025</v>
      </c>
      <c r="E618" s="13" t="s">
        <v>29</v>
      </c>
      <c r="F618" s="14">
        <v>234394</v>
      </c>
      <c r="G618" s="3">
        <v>1097523.3</v>
      </c>
    </row>
    <row r="619" spans="1:7" ht="15.75" customHeight="1" x14ac:dyDescent="0.25">
      <c r="A619" s="1" t="s">
        <v>68</v>
      </c>
      <c r="B619" s="1" t="s">
        <v>6</v>
      </c>
      <c r="C619" s="1" t="s">
        <v>7</v>
      </c>
      <c r="D619" s="1">
        <v>2025</v>
      </c>
      <c r="E619" s="13" t="s">
        <v>29</v>
      </c>
      <c r="F619" s="14">
        <v>104634</v>
      </c>
      <c r="G619" s="3">
        <v>442474.27</v>
      </c>
    </row>
    <row r="620" spans="1:7" ht="15.75" customHeight="1" x14ac:dyDescent="0.25">
      <c r="A620" s="1" t="s">
        <v>67</v>
      </c>
      <c r="B620" s="1" t="s">
        <v>12</v>
      </c>
      <c r="C620" s="1" t="s">
        <v>52</v>
      </c>
      <c r="D620" s="1">
        <v>2025</v>
      </c>
      <c r="E620" s="13" t="s">
        <v>30</v>
      </c>
      <c r="F620" s="14">
        <v>223679</v>
      </c>
      <c r="G620" s="3">
        <v>6788385.5800000001</v>
      </c>
    </row>
    <row r="621" spans="1:7" ht="15.75" customHeight="1" x14ac:dyDescent="0.25">
      <c r="A621" s="1" t="s">
        <v>67</v>
      </c>
      <c r="B621" s="1" t="s">
        <v>12</v>
      </c>
      <c r="C621" s="1" t="s">
        <v>17</v>
      </c>
      <c r="D621" s="1">
        <v>2025</v>
      </c>
      <c r="E621" s="13" t="s">
        <v>30</v>
      </c>
      <c r="F621" s="14">
        <v>640213</v>
      </c>
      <c r="G621" s="3">
        <v>22763691.27</v>
      </c>
    </row>
    <row r="622" spans="1:7" ht="15.75" customHeight="1" x14ac:dyDescent="0.25">
      <c r="A622" s="1" t="s">
        <v>67</v>
      </c>
      <c r="B622" s="1" t="s">
        <v>18</v>
      </c>
      <c r="C622" s="1" t="s">
        <v>27</v>
      </c>
      <c r="D622" s="1">
        <v>2025</v>
      </c>
      <c r="E622" s="13" t="s">
        <v>30</v>
      </c>
      <c r="F622" s="14">
        <v>2</v>
      </c>
      <c r="G622" s="3">
        <v>79</v>
      </c>
    </row>
    <row r="623" spans="1:7" ht="15.75" customHeight="1" x14ac:dyDescent="0.25">
      <c r="A623" s="1" t="s">
        <v>67</v>
      </c>
      <c r="B623" s="1" t="s">
        <v>18</v>
      </c>
      <c r="C623" s="1" t="s">
        <v>44</v>
      </c>
      <c r="D623" s="1">
        <v>2025</v>
      </c>
      <c r="E623" s="13" t="s">
        <v>30</v>
      </c>
      <c r="F623" s="14">
        <v>81173</v>
      </c>
      <c r="G623" s="3">
        <v>2469222.5699999998</v>
      </c>
    </row>
    <row r="624" spans="1:7" ht="15.75" customHeight="1" x14ac:dyDescent="0.25">
      <c r="A624" s="1" t="s">
        <v>67</v>
      </c>
      <c r="B624" s="1" t="s">
        <v>18</v>
      </c>
      <c r="C624" s="1" t="s">
        <v>50</v>
      </c>
      <c r="D624" s="1">
        <v>2025</v>
      </c>
      <c r="E624" s="13" t="s">
        <v>30</v>
      </c>
      <c r="F624" s="14">
        <v>2886</v>
      </c>
      <c r="G624" s="3">
        <v>78012.479999999996</v>
      </c>
    </row>
    <row r="625" spans="1:7" ht="15.75" customHeight="1" x14ac:dyDescent="0.25">
      <c r="A625" s="1" t="s">
        <v>67</v>
      </c>
      <c r="B625" s="1" t="s">
        <v>18</v>
      </c>
      <c r="C625" s="1" t="s">
        <v>36</v>
      </c>
      <c r="D625" s="1">
        <v>2025</v>
      </c>
      <c r="E625" s="13" t="s">
        <v>30</v>
      </c>
      <c r="F625" s="14">
        <v>492781</v>
      </c>
      <c r="G625" s="3">
        <v>8693789.2899999991</v>
      </c>
    </row>
    <row r="626" spans="1:7" ht="15.75" customHeight="1" x14ac:dyDescent="0.25">
      <c r="A626" s="1" t="s">
        <v>67</v>
      </c>
      <c r="B626" s="1" t="s">
        <v>18</v>
      </c>
      <c r="C626" s="1" t="s">
        <v>47</v>
      </c>
      <c r="D626" s="1">
        <v>2025</v>
      </c>
      <c r="E626" s="13" t="s">
        <v>30</v>
      </c>
      <c r="F626" s="14">
        <v>9027</v>
      </c>
      <c r="G626" s="3">
        <v>257064.25</v>
      </c>
    </row>
    <row r="627" spans="1:7" ht="15.75" customHeight="1" x14ac:dyDescent="0.25">
      <c r="A627" s="1" t="s">
        <v>67</v>
      </c>
      <c r="B627" s="1" t="s">
        <v>18</v>
      </c>
      <c r="C627" s="1" t="s">
        <v>53</v>
      </c>
      <c r="D627" s="1">
        <v>2025</v>
      </c>
      <c r="E627" s="13" t="s">
        <v>30</v>
      </c>
      <c r="F627" s="14">
        <v>56010</v>
      </c>
      <c r="G627" s="3">
        <v>324188.52</v>
      </c>
    </row>
    <row r="628" spans="1:7" ht="15.75" customHeight="1" x14ac:dyDescent="0.25">
      <c r="A628" s="1" t="s">
        <v>67</v>
      </c>
      <c r="B628" s="1" t="s">
        <v>18</v>
      </c>
      <c r="C628" s="1" t="s">
        <v>25</v>
      </c>
      <c r="D628" s="1">
        <v>2025</v>
      </c>
      <c r="E628" s="13" t="s">
        <v>30</v>
      </c>
      <c r="F628" s="14">
        <v>7222</v>
      </c>
      <c r="G628" s="3">
        <v>197240.33</v>
      </c>
    </row>
    <row r="629" spans="1:7" ht="15.75" customHeight="1" x14ac:dyDescent="0.25">
      <c r="A629" s="1" t="s">
        <v>67</v>
      </c>
      <c r="B629" s="1" t="s">
        <v>18</v>
      </c>
      <c r="C629" s="1" t="s">
        <v>21</v>
      </c>
      <c r="D629" s="1">
        <v>2025</v>
      </c>
      <c r="E629" s="13" t="s">
        <v>30</v>
      </c>
      <c r="F629" s="14">
        <v>19</v>
      </c>
      <c r="G629" s="3">
        <v>861.99</v>
      </c>
    </row>
    <row r="630" spans="1:7" ht="15.75" customHeight="1" x14ac:dyDescent="0.25">
      <c r="A630" s="1" t="s">
        <v>67</v>
      </c>
      <c r="B630" s="1" t="s">
        <v>18</v>
      </c>
      <c r="C630" s="1" t="s">
        <v>20</v>
      </c>
      <c r="D630" s="1">
        <v>2025</v>
      </c>
      <c r="E630" s="13" t="s">
        <v>30</v>
      </c>
      <c r="F630" s="14">
        <v>2131</v>
      </c>
      <c r="G630" s="3">
        <v>60545.74</v>
      </c>
    </row>
    <row r="631" spans="1:7" ht="15.75" customHeight="1" x14ac:dyDescent="0.25">
      <c r="A631" s="1" t="s">
        <v>67</v>
      </c>
      <c r="B631" s="1" t="s">
        <v>37</v>
      </c>
      <c r="C631" s="1" t="s">
        <v>39</v>
      </c>
      <c r="D631" s="1">
        <v>2025</v>
      </c>
      <c r="E631" s="13" t="s">
        <v>30</v>
      </c>
      <c r="F631" s="14">
        <v>351</v>
      </c>
      <c r="G631" s="3">
        <v>11583.31</v>
      </c>
    </row>
    <row r="632" spans="1:7" ht="15.75" customHeight="1" x14ac:dyDescent="0.25">
      <c r="A632" s="1" t="s">
        <v>67</v>
      </c>
      <c r="B632" s="1" t="s">
        <v>37</v>
      </c>
      <c r="C632" s="1" t="s">
        <v>38</v>
      </c>
      <c r="D632" s="1">
        <v>2025</v>
      </c>
      <c r="E632" s="13" t="s">
        <v>30</v>
      </c>
      <c r="F632" s="14">
        <v>106</v>
      </c>
      <c r="G632" s="3">
        <v>3593.69</v>
      </c>
    </row>
    <row r="633" spans="1:7" ht="15.75" customHeight="1" x14ac:dyDescent="0.25">
      <c r="A633" s="1" t="s">
        <v>68</v>
      </c>
      <c r="B633" s="1" t="s">
        <v>12</v>
      </c>
      <c r="C633" s="1" t="s">
        <v>51</v>
      </c>
      <c r="D633" s="1">
        <v>2025</v>
      </c>
      <c r="E633" s="13" t="s">
        <v>30</v>
      </c>
      <c r="F633" s="14">
        <v>1768.5</v>
      </c>
      <c r="G633" s="3">
        <v>47131.040000000001</v>
      </c>
    </row>
    <row r="634" spans="1:7" ht="15.75" customHeight="1" x14ac:dyDescent="0.25">
      <c r="A634" s="1" t="s">
        <v>68</v>
      </c>
      <c r="B634" s="1" t="s">
        <v>12</v>
      </c>
      <c r="C634" s="1" t="s">
        <v>15</v>
      </c>
      <c r="D634" s="1">
        <v>2025</v>
      </c>
      <c r="E634" s="13" t="s">
        <v>30</v>
      </c>
      <c r="F634" s="14">
        <v>7.5</v>
      </c>
      <c r="G634" s="3">
        <v>69.58</v>
      </c>
    </row>
    <row r="635" spans="1:7" ht="15.75" customHeight="1" x14ac:dyDescent="0.25">
      <c r="A635" s="1" t="s">
        <v>68</v>
      </c>
      <c r="B635" s="1" t="s">
        <v>6</v>
      </c>
      <c r="C635" s="1" t="s">
        <v>54</v>
      </c>
      <c r="D635" s="1">
        <v>2025</v>
      </c>
      <c r="E635" s="13" t="s">
        <v>30</v>
      </c>
      <c r="F635" s="14">
        <v>6683914.1281000003</v>
      </c>
      <c r="G635" s="3">
        <v>53975497.259999998</v>
      </c>
    </row>
    <row r="636" spans="1:7" ht="15.75" customHeight="1" x14ac:dyDescent="0.25">
      <c r="A636" s="1" t="s">
        <v>68</v>
      </c>
      <c r="B636" s="1" t="s">
        <v>6</v>
      </c>
      <c r="C636" s="1" t="s">
        <v>11</v>
      </c>
      <c r="D636" s="1">
        <v>2025</v>
      </c>
      <c r="E636" s="13" t="s">
        <v>30</v>
      </c>
      <c r="F636" s="14">
        <v>51212.5</v>
      </c>
      <c r="G636" s="3">
        <v>522695.78</v>
      </c>
    </row>
    <row r="637" spans="1:7" ht="15.75" customHeight="1" x14ac:dyDescent="0.25">
      <c r="A637" s="1" t="s">
        <v>68</v>
      </c>
      <c r="B637" s="1" t="s">
        <v>6</v>
      </c>
      <c r="C637" s="1" t="s">
        <v>10</v>
      </c>
      <c r="D637" s="1">
        <v>2025</v>
      </c>
      <c r="E637" s="13" t="s">
        <v>30</v>
      </c>
      <c r="F637" s="14">
        <v>212178.117</v>
      </c>
      <c r="G637" s="3">
        <v>986988.27</v>
      </c>
    </row>
    <row r="638" spans="1:7" ht="15.75" customHeight="1" x14ac:dyDescent="0.25">
      <c r="A638" s="1" t="s">
        <v>68</v>
      </c>
      <c r="B638" s="1" t="s">
        <v>6</v>
      </c>
      <c r="C638" s="1" t="s">
        <v>7</v>
      </c>
      <c r="D638" s="1">
        <v>2025</v>
      </c>
      <c r="E638" s="13" t="s">
        <v>30</v>
      </c>
      <c r="F638" s="14">
        <v>187836.82680000001</v>
      </c>
      <c r="G638" s="3">
        <v>820388.66</v>
      </c>
    </row>
    <row r="639" spans="1:7" ht="15.75" customHeight="1" x14ac:dyDescent="0.25">
      <c r="A639" s="1" t="s">
        <v>67</v>
      </c>
      <c r="B639" s="1" t="s">
        <v>12</v>
      </c>
      <c r="C639" s="1" t="s">
        <v>52</v>
      </c>
      <c r="D639" s="1">
        <v>2025</v>
      </c>
      <c r="E639" s="13" t="s">
        <v>31</v>
      </c>
      <c r="F639" s="14">
        <v>237322</v>
      </c>
      <c r="G639" s="3">
        <v>6894978.1900000004</v>
      </c>
    </row>
    <row r="640" spans="1:7" ht="15.75" customHeight="1" x14ac:dyDescent="0.25">
      <c r="A640" s="1" t="s">
        <v>67</v>
      </c>
      <c r="B640" s="1" t="s">
        <v>12</v>
      </c>
      <c r="C640" s="1" t="s">
        <v>17</v>
      </c>
      <c r="D640" s="1">
        <v>2025</v>
      </c>
      <c r="E640" s="13" t="s">
        <v>31</v>
      </c>
      <c r="F640" s="14">
        <v>644770</v>
      </c>
      <c r="G640" s="3">
        <v>22452561.710000001</v>
      </c>
    </row>
    <row r="641" spans="1:7" ht="15.75" customHeight="1" x14ac:dyDescent="0.25">
      <c r="A641" s="1" t="s">
        <v>67</v>
      </c>
      <c r="B641" s="1" t="s">
        <v>18</v>
      </c>
      <c r="C641" s="1" t="s">
        <v>27</v>
      </c>
      <c r="D641" s="1">
        <v>2025</v>
      </c>
      <c r="E641" s="13" t="s">
        <v>31</v>
      </c>
      <c r="F641" s="14">
        <v>6</v>
      </c>
      <c r="G641" s="3">
        <v>155.02000000000001</v>
      </c>
    </row>
    <row r="642" spans="1:7" ht="15.75" customHeight="1" x14ac:dyDescent="0.25">
      <c r="A642" s="1" t="s">
        <v>67</v>
      </c>
      <c r="B642" s="1" t="s">
        <v>18</v>
      </c>
      <c r="C642" s="1" t="s">
        <v>44</v>
      </c>
      <c r="D642" s="1">
        <v>2025</v>
      </c>
      <c r="E642" s="13" t="s">
        <v>31</v>
      </c>
      <c r="F642" s="14">
        <v>83949</v>
      </c>
      <c r="G642" s="3">
        <v>2433180.31</v>
      </c>
    </row>
    <row r="643" spans="1:7" ht="15.75" customHeight="1" x14ac:dyDescent="0.25">
      <c r="A643" s="1" t="s">
        <v>67</v>
      </c>
      <c r="B643" s="1" t="s">
        <v>18</v>
      </c>
      <c r="C643" s="1" t="s">
        <v>50</v>
      </c>
      <c r="D643" s="1">
        <v>2025</v>
      </c>
      <c r="E643" s="13" t="s">
        <v>31</v>
      </c>
      <c r="F643" s="14">
        <v>2668</v>
      </c>
      <c r="G643" s="3">
        <v>68711.5</v>
      </c>
    </row>
    <row r="644" spans="1:7" ht="15.75" customHeight="1" x14ac:dyDescent="0.25">
      <c r="A644" s="1" t="s">
        <v>67</v>
      </c>
      <c r="B644" s="1" t="s">
        <v>18</v>
      </c>
      <c r="C644" s="1" t="s">
        <v>36</v>
      </c>
      <c r="D644" s="1">
        <v>2025</v>
      </c>
      <c r="E644" s="13" t="s">
        <v>31</v>
      </c>
      <c r="F644" s="14">
        <v>504510</v>
      </c>
      <c r="G644" s="3">
        <v>8553909.4599999897</v>
      </c>
    </row>
    <row r="645" spans="1:7" ht="15.75" customHeight="1" x14ac:dyDescent="0.25">
      <c r="A645" s="1" t="s">
        <v>67</v>
      </c>
      <c r="B645" s="1" t="s">
        <v>18</v>
      </c>
      <c r="C645" s="1" t="s">
        <v>47</v>
      </c>
      <c r="D645" s="1">
        <v>2025</v>
      </c>
      <c r="E645" s="13" t="s">
        <v>31</v>
      </c>
      <c r="F645" s="14">
        <v>8048</v>
      </c>
      <c r="G645" s="3">
        <v>214129.96</v>
      </c>
    </row>
    <row r="646" spans="1:7" ht="15.75" customHeight="1" x14ac:dyDescent="0.25">
      <c r="A646" s="1" t="s">
        <v>67</v>
      </c>
      <c r="B646" s="1" t="s">
        <v>18</v>
      </c>
      <c r="C646" s="1" t="s">
        <v>53</v>
      </c>
      <c r="D646" s="1">
        <v>2025</v>
      </c>
      <c r="E646" s="13" t="s">
        <v>31</v>
      </c>
      <c r="F646" s="14">
        <v>61285</v>
      </c>
      <c r="G646" s="3">
        <v>346450.34</v>
      </c>
    </row>
    <row r="647" spans="1:7" ht="15.75" customHeight="1" x14ac:dyDescent="0.25">
      <c r="A647" s="1" t="s">
        <v>67</v>
      </c>
      <c r="B647" s="1" t="s">
        <v>18</v>
      </c>
      <c r="C647" s="1" t="s">
        <v>25</v>
      </c>
      <c r="D647" s="1">
        <v>2025</v>
      </c>
      <c r="E647" s="13" t="s">
        <v>31</v>
      </c>
      <c r="F647" s="14">
        <v>7074</v>
      </c>
      <c r="G647" s="3">
        <v>204509.12</v>
      </c>
    </row>
    <row r="648" spans="1:7" ht="15.75" customHeight="1" x14ac:dyDescent="0.25">
      <c r="A648" s="1" t="s">
        <v>67</v>
      </c>
      <c r="B648" s="1" t="s">
        <v>18</v>
      </c>
      <c r="C648" s="1" t="s">
        <v>26</v>
      </c>
      <c r="D648" s="1">
        <v>2025</v>
      </c>
      <c r="E648" s="13" t="s">
        <v>31</v>
      </c>
      <c r="F648" s="14">
        <v>1</v>
      </c>
      <c r="G648" s="3">
        <v>0.01</v>
      </c>
    </row>
    <row r="649" spans="1:7" ht="15.75" customHeight="1" x14ac:dyDescent="0.25">
      <c r="A649" s="1" t="s">
        <v>67</v>
      </c>
      <c r="B649" s="1" t="s">
        <v>18</v>
      </c>
      <c r="C649" s="1" t="s">
        <v>21</v>
      </c>
      <c r="D649" s="1">
        <v>2025</v>
      </c>
      <c r="E649" s="13" t="s">
        <v>31</v>
      </c>
      <c r="F649" s="14">
        <v>2</v>
      </c>
      <c r="G649" s="3">
        <v>63.19</v>
      </c>
    </row>
    <row r="650" spans="1:7" ht="15.75" customHeight="1" x14ac:dyDescent="0.25">
      <c r="A650" s="1" t="s">
        <v>67</v>
      </c>
      <c r="B650" s="1" t="s">
        <v>18</v>
      </c>
      <c r="C650" s="1" t="s">
        <v>20</v>
      </c>
      <c r="D650" s="1">
        <v>2025</v>
      </c>
      <c r="E650" s="13" t="s">
        <v>31</v>
      </c>
      <c r="F650" s="14">
        <v>2046</v>
      </c>
      <c r="G650" s="3">
        <v>56027.75</v>
      </c>
    </row>
    <row r="651" spans="1:7" ht="15.75" customHeight="1" x14ac:dyDescent="0.25">
      <c r="A651" s="1" t="s">
        <v>67</v>
      </c>
      <c r="B651" s="1" t="s">
        <v>37</v>
      </c>
      <c r="C651" s="1" t="s">
        <v>39</v>
      </c>
      <c r="D651" s="1">
        <v>2025</v>
      </c>
      <c r="E651" s="13" t="s">
        <v>31</v>
      </c>
      <c r="F651" s="14">
        <v>548</v>
      </c>
      <c r="G651" s="3">
        <v>16908.080000000002</v>
      </c>
    </row>
    <row r="652" spans="1:7" ht="15.75" customHeight="1" x14ac:dyDescent="0.25">
      <c r="A652" s="1" t="s">
        <v>67</v>
      </c>
      <c r="B652" s="1" t="s">
        <v>37</v>
      </c>
      <c r="C652" s="1" t="s">
        <v>38</v>
      </c>
      <c r="D652" s="1">
        <v>2025</v>
      </c>
      <c r="E652" s="13" t="s">
        <v>31</v>
      </c>
      <c r="F652" s="14">
        <v>118</v>
      </c>
      <c r="G652" s="3">
        <v>4554.8599999999997</v>
      </c>
    </row>
    <row r="653" spans="1:7" ht="15.75" customHeight="1" x14ac:dyDescent="0.25">
      <c r="A653" s="1" t="s">
        <v>68</v>
      </c>
      <c r="B653" s="1" t="s">
        <v>12</v>
      </c>
      <c r="C653" s="1" t="s">
        <v>51</v>
      </c>
      <c r="D653" s="1">
        <v>2025</v>
      </c>
      <c r="E653" s="13" t="s">
        <v>31</v>
      </c>
      <c r="F653" s="14">
        <v>2209.62</v>
      </c>
      <c r="G653" s="3">
        <v>50746.8</v>
      </c>
    </row>
    <row r="654" spans="1:7" ht="15.75" customHeight="1" x14ac:dyDescent="0.25">
      <c r="A654" s="1" t="s">
        <v>68</v>
      </c>
      <c r="B654" s="1" t="s">
        <v>12</v>
      </c>
      <c r="C654" s="1" t="s">
        <v>15</v>
      </c>
      <c r="D654" s="1">
        <v>2025</v>
      </c>
      <c r="E654" s="13" t="s">
        <v>31</v>
      </c>
      <c r="F654" s="14">
        <v>3</v>
      </c>
      <c r="G654" s="3">
        <v>43</v>
      </c>
    </row>
    <row r="655" spans="1:7" ht="15.75" customHeight="1" x14ac:dyDescent="0.25">
      <c r="A655" s="1" t="s">
        <v>68</v>
      </c>
      <c r="B655" s="1" t="s">
        <v>6</v>
      </c>
      <c r="C655" s="1" t="s">
        <v>54</v>
      </c>
      <c r="D655" s="1">
        <v>2025</v>
      </c>
      <c r="E655" s="13" t="s">
        <v>31</v>
      </c>
      <c r="F655" s="14">
        <v>6870428.7719000001</v>
      </c>
      <c r="G655" s="3">
        <v>53508658.100000001</v>
      </c>
    </row>
    <row r="656" spans="1:7" ht="15.75" customHeight="1" x14ac:dyDescent="0.25">
      <c r="A656" s="1" t="s">
        <v>68</v>
      </c>
      <c r="B656" s="1" t="s">
        <v>6</v>
      </c>
      <c r="C656" s="1" t="s">
        <v>11</v>
      </c>
      <c r="D656" s="1">
        <v>2025</v>
      </c>
      <c r="E656" s="13" t="s">
        <v>31</v>
      </c>
      <c r="F656" s="14">
        <v>59490.75</v>
      </c>
      <c r="G656" s="3">
        <v>592631.07999999996</v>
      </c>
    </row>
    <row r="657" spans="1:7" ht="15.75" customHeight="1" x14ac:dyDescent="0.25">
      <c r="A657" s="1" t="s">
        <v>68</v>
      </c>
      <c r="B657" s="1" t="s">
        <v>6</v>
      </c>
      <c r="C657" s="1" t="s">
        <v>10</v>
      </c>
      <c r="D657" s="1">
        <v>2025</v>
      </c>
      <c r="E657" s="13" t="s">
        <v>31</v>
      </c>
      <c r="F657" s="14">
        <v>278330.08189999999</v>
      </c>
      <c r="G657" s="3">
        <v>1238853.3600000001</v>
      </c>
    </row>
    <row r="658" spans="1:7" ht="15.75" customHeight="1" x14ac:dyDescent="0.25">
      <c r="A658" s="1" t="s">
        <v>68</v>
      </c>
      <c r="B658" s="1" t="s">
        <v>6</v>
      </c>
      <c r="C658" s="1" t="s">
        <v>7</v>
      </c>
      <c r="D658" s="1">
        <v>2025</v>
      </c>
      <c r="E658" s="13" t="s">
        <v>31</v>
      </c>
      <c r="F658" s="14">
        <v>188540.02</v>
      </c>
      <c r="G658" s="3">
        <v>744696.62</v>
      </c>
    </row>
    <row r="659" spans="1:7" ht="15.75" customHeight="1" x14ac:dyDescent="0.25">
      <c r="A659" s="1" t="s">
        <v>67</v>
      </c>
      <c r="B659" s="1" t="s">
        <v>12</v>
      </c>
      <c r="C659" s="1" t="s">
        <v>52</v>
      </c>
      <c r="D659" s="1">
        <v>2025</v>
      </c>
      <c r="E659" s="13" t="s">
        <v>32</v>
      </c>
      <c r="F659" s="14">
        <v>238469</v>
      </c>
      <c r="G659" s="3">
        <v>7323896.6399999997</v>
      </c>
    </row>
    <row r="660" spans="1:7" ht="15.75" customHeight="1" x14ac:dyDescent="0.25">
      <c r="A660" s="1" t="s">
        <v>67</v>
      </c>
      <c r="B660" s="1" t="s">
        <v>12</v>
      </c>
      <c r="C660" s="1" t="s">
        <v>17</v>
      </c>
      <c r="D660" s="1">
        <v>2025</v>
      </c>
      <c r="E660" s="13" t="s">
        <v>32</v>
      </c>
      <c r="F660" s="14">
        <v>670118</v>
      </c>
      <c r="G660" s="3">
        <v>23869110.890000001</v>
      </c>
    </row>
    <row r="661" spans="1:7" ht="15.75" customHeight="1" x14ac:dyDescent="0.25">
      <c r="A661" s="1" t="s">
        <v>67</v>
      </c>
      <c r="B661" s="1" t="s">
        <v>18</v>
      </c>
      <c r="C661" s="1" t="s">
        <v>27</v>
      </c>
      <c r="D661" s="1">
        <v>2025</v>
      </c>
      <c r="E661" s="13" t="s">
        <v>32</v>
      </c>
      <c r="F661" s="14">
        <v>1</v>
      </c>
      <c r="G661" s="3">
        <v>50</v>
      </c>
    </row>
    <row r="662" spans="1:7" ht="15.75" customHeight="1" x14ac:dyDescent="0.25">
      <c r="A662" s="1" t="s">
        <v>67</v>
      </c>
      <c r="B662" s="1" t="s">
        <v>18</v>
      </c>
      <c r="C662" s="1" t="s">
        <v>44</v>
      </c>
      <c r="D662" s="1">
        <v>2025</v>
      </c>
      <c r="E662" s="13" t="s">
        <v>32</v>
      </c>
      <c r="F662" s="14">
        <v>83150</v>
      </c>
      <c r="G662" s="3">
        <v>2425116.42</v>
      </c>
    </row>
    <row r="663" spans="1:7" ht="15.75" customHeight="1" x14ac:dyDescent="0.25">
      <c r="A663" s="1" t="s">
        <v>67</v>
      </c>
      <c r="B663" s="1" t="s">
        <v>18</v>
      </c>
      <c r="C663" s="1" t="s">
        <v>50</v>
      </c>
      <c r="D663" s="1">
        <v>2025</v>
      </c>
      <c r="E663" s="13" t="s">
        <v>32</v>
      </c>
      <c r="F663" s="14">
        <v>2706</v>
      </c>
      <c r="G663" s="3">
        <v>67632.92</v>
      </c>
    </row>
    <row r="664" spans="1:7" ht="15.75" customHeight="1" x14ac:dyDescent="0.25">
      <c r="A664" s="1" t="s">
        <v>67</v>
      </c>
      <c r="B664" s="1" t="s">
        <v>18</v>
      </c>
      <c r="C664" s="1" t="s">
        <v>36</v>
      </c>
      <c r="D664" s="1">
        <v>2025</v>
      </c>
      <c r="E664" s="13" t="s">
        <v>32</v>
      </c>
      <c r="F664" s="14">
        <v>513804</v>
      </c>
      <c r="G664" s="3">
        <v>8927340.2799999993</v>
      </c>
    </row>
    <row r="665" spans="1:7" ht="15.75" customHeight="1" x14ac:dyDescent="0.25">
      <c r="A665" s="1" t="s">
        <v>67</v>
      </c>
      <c r="B665" s="1" t="s">
        <v>18</v>
      </c>
      <c r="C665" s="1" t="s">
        <v>47</v>
      </c>
      <c r="D665" s="1">
        <v>2025</v>
      </c>
      <c r="E665" s="13" t="s">
        <v>32</v>
      </c>
      <c r="F665" s="14">
        <v>7948</v>
      </c>
      <c r="G665" s="3">
        <v>204175.33</v>
      </c>
    </row>
    <row r="666" spans="1:7" ht="15.75" customHeight="1" x14ac:dyDescent="0.25">
      <c r="A666" s="1" t="s">
        <v>67</v>
      </c>
      <c r="B666" s="1" t="s">
        <v>18</v>
      </c>
      <c r="C666" s="1" t="s">
        <v>53</v>
      </c>
      <c r="D666" s="1">
        <v>2025</v>
      </c>
      <c r="E666" s="13" t="s">
        <v>32</v>
      </c>
      <c r="F666" s="14">
        <v>73022</v>
      </c>
      <c r="G666" s="3">
        <v>420857</v>
      </c>
    </row>
    <row r="667" spans="1:7" ht="15.75" customHeight="1" x14ac:dyDescent="0.25">
      <c r="A667" s="1" t="s">
        <v>67</v>
      </c>
      <c r="B667" s="1" t="s">
        <v>18</v>
      </c>
      <c r="C667" s="1" t="s">
        <v>25</v>
      </c>
      <c r="D667" s="1">
        <v>2025</v>
      </c>
      <c r="E667" s="13" t="s">
        <v>32</v>
      </c>
      <c r="F667" s="14">
        <v>8174</v>
      </c>
      <c r="G667" s="3">
        <v>235498.18</v>
      </c>
    </row>
    <row r="668" spans="1:7" ht="15.75" customHeight="1" x14ac:dyDescent="0.25">
      <c r="A668" s="1" t="s">
        <v>67</v>
      </c>
      <c r="B668" s="1" t="s">
        <v>18</v>
      </c>
      <c r="C668" s="1" t="s">
        <v>21</v>
      </c>
      <c r="D668" s="1">
        <v>2025</v>
      </c>
      <c r="E668" s="13" t="s">
        <v>32</v>
      </c>
      <c r="F668" s="14">
        <v>5</v>
      </c>
      <c r="G668" s="3">
        <v>134.05000000000001</v>
      </c>
    </row>
    <row r="669" spans="1:7" ht="15.75" customHeight="1" x14ac:dyDescent="0.25">
      <c r="A669" s="1" t="s">
        <v>67</v>
      </c>
      <c r="B669" s="1" t="s">
        <v>18</v>
      </c>
      <c r="C669" s="1" t="s">
        <v>20</v>
      </c>
      <c r="D669" s="1">
        <v>2025</v>
      </c>
      <c r="E669" s="13" t="s">
        <v>32</v>
      </c>
      <c r="F669" s="14">
        <v>2093</v>
      </c>
      <c r="G669" s="3">
        <v>59050.48</v>
      </c>
    </row>
    <row r="670" spans="1:7" ht="15.75" customHeight="1" x14ac:dyDescent="0.25">
      <c r="A670" s="1" t="s">
        <v>67</v>
      </c>
      <c r="B670" s="1" t="s">
        <v>37</v>
      </c>
      <c r="C670" s="1" t="s">
        <v>39</v>
      </c>
      <c r="D670" s="1">
        <v>2025</v>
      </c>
      <c r="E670" s="13" t="s">
        <v>32</v>
      </c>
      <c r="F670" s="14">
        <v>912</v>
      </c>
      <c r="G670" s="3">
        <v>29559.48</v>
      </c>
    </row>
    <row r="671" spans="1:7" ht="15.75" customHeight="1" x14ac:dyDescent="0.25">
      <c r="A671" s="1" t="s">
        <v>67</v>
      </c>
      <c r="B671" s="1" t="s">
        <v>37</v>
      </c>
      <c r="C671" s="1" t="s">
        <v>38</v>
      </c>
      <c r="D671" s="1">
        <v>2025</v>
      </c>
      <c r="E671" s="13" t="s">
        <v>32</v>
      </c>
      <c r="F671" s="14">
        <v>115</v>
      </c>
      <c r="G671" s="3">
        <v>4561.16</v>
      </c>
    </row>
    <row r="672" spans="1:7" ht="15.75" customHeight="1" x14ac:dyDescent="0.25">
      <c r="A672" s="1" t="s">
        <v>68</v>
      </c>
      <c r="B672" s="1" t="s">
        <v>12</v>
      </c>
      <c r="C672" s="1" t="s">
        <v>51</v>
      </c>
      <c r="D672" s="1">
        <v>2025</v>
      </c>
      <c r="E672" s="13" t="s">
        <v>32</v>
      </c>
      <c r="F672" s="14">
        <v>5022.5</v>
      </c>
      <c r="G672" s="3">
        <v>61765.05</v>
      </c>
    </row>
    <row r="673" spans="1:7" ht="15.75" customHeight="1" x14ac:dyDescent="0.25">
      <c r="A673" s="1" t="s">
        <v>68</v>
      </c>
      <c r="B673" s="1" t="s">
        <v>12</v>
      </c>
      <c r="C673" s="1" t="s">
        <v>15</v>
      </c>
      <c r="D673" s="1">
        <v>2025</v>
      </c>
      <c r="E673" s="13" t="s">
        <v>32</v>
      </c>
      <c r="F673" s="14">
        <v>16</v>
      </c>
      <c r="G673" s="3">
        <v>122.73</v>
      </c>
    </row>
    <row r="674" spans="1:7" ht="15.75" customHeight="1" x14ac:dyDescent="0.25">
      <c r="A674" s="1" t="s">
        <v>68</v>
      </c>
      <c r="B674" s="1" t="s">
        <v>6</v>
      </c>
      <c r="C674" s="1" t="s">
        <v>54</v>
      </c>
      <c r="D674" s="1">
        <v>2025</v>
      </c>
      <c r="E674" s="13" t="s">
        <v>32</v>
      </c>
      <c r="F674" s="14">
        <v>7328057.7123386702</v>
      </c>
      <c r="G674" s="3">
        <v>57085468.68</v>
      </c>
    </row>
    <row r="675" spans="1:7" ht="15.75" customHeight="1" x14ac:dyDescent="0.25">
      <c r="A675" s="1" t="s">
        <v>68</v>
      </c>
      <c r="B675" s="1" t="s">
        <v>6</v>
      </c>
      <c r="C675" s="1" t="s">
        <v>11</v>
      </c>
      <c r="D675" s="1">
        <v>2025</v>
      </c>
      <c r="E675" s="13" t="s">
        <v>32</v>
      </c>
      <c r="F675" s="14">
        <v>55123.5</v>
      </c>
      <c r="G675" s="3">
        <v>565633.98</v>
      </c>
    </row>
    <row r="676" spans="1:7" ht="15.75" customHeight="1" x14ac:dyDescent="0.25">
      <c r="A676" s="1" t="s">
        <v>68</v>
      </c>
      <c r="B676" s="1" t="s">
        <v>6</v>
      </c>
      <c r="C676" s="1" t="s">
        <v>10</v>
      </c>
      <c r="D676" s="1">
        <v>2025</v>
      </c>
      <c r="E676" s="13" t="s">
        <v>32</v>
      </c>
      <c r="F676" s="14">
        <v>140139.63</v>
      </c>
      <c r="G676" s="3">
        <v>603015.49</v>
      </c>
    </row>
    <row r="677" spans="1:7" ht="15.75" customHeight="1" x14ac:dyDescent="0.25">
      <c r="A677" s="1" t="s">
        <v>68</v>
      </c>
      <c r="B677" s="1" t="s">
        <v>6</v>
      </c>
      <c r="C677" s="1" t="s">
        <v>7</v>
      </c>
      <c r="D677" s="1">
        <v>2025</v>
      </c>
      <c r="E677" s="13" t="s">
        <v>32</v>
      </c>
      <c r="F677" s="14">
        <v>202779.288</v>
      </c>
      <c r="G677" s="3">
        <v>840700.81</v>
      </c>
    </row>
    <row r="678" spans="1:7" ht="15.75" customHeight="1" x14ac:dyDescent="0.25">
      <c r="A678" s="1" t="s">
        <v>67</v>
      </c>
      <c r="B678" s="1" t="s">
        <v>12</v>
      </c>
      <c r="C678" s="1" t="s">
        <v>52</v>
      </c>
      <c r="D678" s="1">
        <v>2025</v>
      </c>
      <c r="E678" s="13" t="s">
        <v>34</v>
      </c>
      <c r="F678" s="14">
        <v>221459</v>
      </c>
      <c r="G678" s="3">
        <v>6833543.3600000003</v>
      </c>
    </row>
    <row r="679" spans="1:7" ht="15.75" customHeight="1" x14ac:dyDescent="0.25">
      <c r="A679" s="1" t="s">
        <v>67</v>
      </c>
      <c r="B679" s="1" t="s">
        <v>12</v>
      </c>
      <c r="C679" s="1" t="s">
        <v>17</v>
      </c>
      <c r="D679" s="1">
        <v>2025</v>
      </c>
      <c r="E679" s="13" t="s">
        <v>34</v>
      </c>
      <c r="F679" s="14">
        <v>653129</v>
      </c>
      <c r="G679" s="3">
        <v>23034633.719999999</v>
      </c>
    </row>
    <row r="680" spans="1:7" ht="15.75" customHeight="1" x14ac:dyDescent="0.25">
      <c r="A680" s="1" t="s">
        <v>67</v>
      </c>
      <c r="B680" s="1" t="s">
        <v>18</v>
      </c>
      <c r="C680" s="1" t="s">
        <v>27</v>
      </c>
      <c r="D680" s="1">
        <v>2025</v>
      </c>
      <c r="E680" s="13" t="s">
        <v>34</v>
      </c>
      <c r="F680" s="14">
        <v>1</v>
      </c>
      <c r="G680" s="3">
        <v>36</v>
      </c>
    </row>
    <row r="681" spans="1:7" ht="15.75" customHeight="1" x14ac:dyDescent="0.25">
      <c r="A681" s="1" t="s">
        <v>67</v>
      </c>
      <c r="B681" s="1" t="s">
        <v>18</v>
      </c>
      <c r="C681" s="1" t="s">
        <v>44</v>
      </c>
      <c r="D681" s="1">
        <v>2025</v>
      </c>
      <c r="E681" s="13" t="s">
        <v>34</v>
      </c>
      <c r="F681" s="14">
        <v>78189</v>
      </c>
      <c r="G681" s="3">
        <v>2245610.6800000002</v>
      </c>
    </row>
    <row r="682" spans="1:7" ht="15.75" customHeight="1" x14ac:dyDescent="0.25">
      <c r="A682" s="1" t="s">
        <v>67</v>
      </c>
      <c r="B682" s="1" t="s">
        <v>18</v>
      </c>
      <c r="C682" s="1" t="s">
        <v>50</v>
      </c>
      <c r="D682" s="1">
        <v>2025</v>
      </c>
      <c r="E682" s="13" t="s">
        <v>34</v>
      </c>
      <c r="F682" s="14">
        <v>2162</v>
      </c>
      <c r="G682" s="3">
        <v>60296.94</v>
      </c>
    </row>
    <row r="683" spans="1:7" ht="15.75" customHeight="1" x14ac:dyDescent="0.25">
      <c r="A683" s="1" t="s">
        <v>67</v>
      </c>
      <c r="B683" s="1" t="s">
        <v>18</v>
      </c>
      <c r="C683" s="1" t="s">
        <v>36</v>
      </c>
      <c r="D683" s="1">
        <v>2025</v>
      </c>
      <c r="E683" s="13" t="s">
        <v>34</v>
      </c>
      <c r="F683" s="14">
        <v>493816</v>
      </c>
      <c r="G683" s="3">
        <v>8490744.6400000006</v>
      </c>
    </row>
    <row r="684" spans="1:7" ht="15.75" customHeight="1" x14ac:dyDescent="0.25">
      <c r="A684" s="1" t="s">
        <v>67</v>
      </c>
      <c r="B684" s="1" t="s">
        <v>18</v>
      </c>
      <c r="C684" s="1" t="s">
        <v>47</v>
      </c>
      <c r="D684" s="1">
        <v>2025</v>
      </c>
      <c r="E684" s="13" t="s">
        <v>34</v>
      </c>
      <c r="F684" s="14">
        <v>8415</v>
      </c>
      <c r="G684" s="3">
        <v>215112.51</v>
      </c>
    </row>
    <row r="685" spans="1:7" ht="15.75" customHeight="1" x14ac:dyDescent="0.25">
      <c r="A685" s="1" t="s">
        <v>67</v>
      </c>
      <c r="B685" s="1" t="s">
        <v>18</v>
      </c>
      <c r="C685" s="1" t="s">
        <v>53</v>
      </c>
      <c r="D685" s="1">
        <v>2025</v>
      </c>
      <c r="E685" s="13" t="s">
        <v>34</v>
      </c>
      <c r="F685" s="14">
        <v>72615</v>
      </c>
      <c r="G685" s="3">
        <v>420674.25</v>
      </c>
    </row>
    <row r="686" spans="1:7" ht="15.75" customHeight="1" x14ac:dyDescent="0.25">
      <c r="A686" s="1" t="s">
        <v>67</v>
      </c>
      <c r="B686" s="1" t="s">
        <v>18</v>
      </c>
      <c r="C686" s="1" t="s">
        <v>25</v>
      </c>
      <c r="D686" s="1">
        <v>2025</v>
      </c>
      <c r="E686" s="13" t="s">
        <v>34</v>
      </c>
      <c r="F686" s="14">
        <v>7601</v>
      </c>
      <c r="G686" s="3">
        <v>225606.17</v>
      </c>
    </row>
    <row r="687" spans="1:7" ht="15.75" customHeight="1" x14ac:dyDescent="0.25">
      <c r="A687" s="1" t="s">
        <v>67</v>
      </c>
      <c r="B687" s="1" t="s">
        <v>18</v>
      </c>
      <c r="C687" s="1" t="s">
        <v>21</v>
      </c>
      <c r="D687" s="1">
        <v>2025</v>
      </c>
      <c r="E687" s="13" t="s">
        <v>34</v>
      </c>
      <c r="F687" s="14">
        <v>30</v>
      </c>
      <c r="G687" s="3">
        <v>617.08000000000004</v>
      </c>
    </row>
    <row r="688" spans="1:7" ht="15.75" customHeight="1" x14ac:dyDescent="0.25">
      <c r="A688" s="1" t="s">
        <v>67</v>
      </c>
      <c r="B688" s="1" t="s">
        <v>18</v>
      </c>
      <c r="C688" s="1" t="s">
        <v>20</v>
      </c>
      <c r="D688" s="1">
        <v>2025</v>
      </c>
      <c r="E688" s="13" t="s">
        <v>34</v>
      </c>
      <c r="F688" s="14">
        <v>1839</v>
      </c>
      <c r="G688" s="3">
        <v>49531.13</v>
      </c>
    </row>
    <row r="689" spans="1:7" ht="15.75" customHeight="1" x14ac:dyDescent="0.25">
      <c r="A689" s="1" t="s">
        <v>67</v>
      </c>
      <c r="B689" s="1" t="s">
        <v>37</v>
      </c>
      <c r="C689" s="1" t="s">
        <v>39</v>
      </c>
      <c r="D689" s="1">
        <v>2025</v>
      </c>
      <c r="E689" s="13" t="s">
        <v>34</v>
      </c>
      <c r="F689" s="14">
        <v>752</v>
      </c>
      <c r="G689" s="3">
        <v>24296.92</v>
      </c>
    </row>
    <row r="690" spans="1:7" ht="15.75" customHeight="1" x14ac:dyDescent="0.25">
      <c r="A690" s="1" t="s">
        <v>67</v>
      </c>
      <c r="B690" s="1" t="s">
        <v>37</v>
      </c>
      <c r="C690" s="1" t="s">
        <v>38</v>
      </c>
      <c r="D690" s="1">
        <v>2025</v>
      </c>
      <c r="E690" s="13" t="s">
        <v>34</v>
      </c>
      <c r="F690" s="14">
        <v>72</v>
      </c>
      <c r="G690" s="3">
        <v>2609.35</v>
      </c>
    </row>
    <row r="691" spans="1:7" ht="15.75" customHeight="1" x14ac:dyDescent="0.25">
      <c r="A691" s="1" t="s">
        <v>68</v>
      </c>
      <c r="B691" s="1" t="s">
        <v>12</v>
      </c>
      <c r="C691" s="1" t="s">
        <v>51</v>
      </c>
      <c r="D691" s="1">
        <v>2025</v>
      </c>
      <c r="E691" s="13" t="s">
        <v>34</v>
      </c>
      <c r="F691" s="14">
        <v>4585.5</v>
      </c>
      <c r="G691" s="3">
        <v>57347.71</v>
      </c>
    </row>
    <row r="692" spans="1:7" ht="15.75" customHeight="1" x14ac:dyDescent="0.25">
      <c r="A692" s="1" t="s">
        <v>68</v>
      </c>
      <c r="B692" s="1" t="s">
        <v>12</v>
      </c>
      <c r="C692" s="1" t="s">
        <v>15</v>
      </c>
      <c r="D692" s="1">
        <v>2025</v>
      </c>
      <c r="E692" s="13" t="s">
        <v>34</v>
      </c>
      <c r="F692" s="14">
        <v>5</v>
      </c>
      <c r="G692" s="3">
        <v>77</v>
      </c>
    </row>
    <row r="693" spans="1:7" ht="15.75" customHeight="1" x14ac:dyDescent="0.25">
      <c r="A693" s="1" t="s">
        <v>68</v>
      </c>
      <c r="B693" s="1" t="s">
        <v>6</v>
      </c>
      <c r="C693" s="1" t="s">
        <v>54</v>
      </c>
      <c r="D693" s="1">
        <v>2025</v>
      </c>
      <c r="E693" s="13" t="s">
        <v>34</v>
      </c>
      <c r="F693" s="14">
        <v>7027024.7713636803</v>
      </c>
      <c r="G693" s="3">
        <v>53951381.380000003</v>
      </c>
    </row>
    <row r="694" spans="1:7" ht="15.75" customHeight="1" x14ac:dyDescent="0.25">
      <c r="A694" s="1" t="s">
        <v>68</v>
      </c>
      <c r="B694" s="1" t="s">
        <v>6</v>
      </c>
      <c r="C694" s="1" t="s">
        <v>11</v>
      </c>
      <c r="D694" s="1">
        <v>2025</v>
      </c>
      <c r="E694" s="13" t="s">
        <v>34</v>
      </c>
      <c r="F694" s="14">
        <v>52587.5</v>
      </c>
      <c r="G694" s="3">
        <v>559399.09</v>
      </c>
    </row>
    <row r="695" spans="1:7" ht="15.75" customHeight="1" x14ac:dyDescent="0.25">
      <c r="A695" s="1" t="s">
        <v>68</v>
      </c>
      <c r="B695" s="1" t="s">
        <v>6</v>
      </c>
      <c r="C695" s="1" t="s">
        <v>10</v>
      </c>
      <c r="D695" s="1">
        <v>2025</v>
      </c>
      <c r="E695" s="13" t="s">
        <v>34</v>
      </c>
      <c r="F695" s="14">
        <v>150555.20000000001</v>
      </c>
      <c r="G695" s="3">
        <v>604269.39</v>
      </c>
    </row>
    <row r="696" spans="1:7" ht="15.75" customHeight="1" x14ac:dyDescent="0.25">
      <c r="A696" s="1" t="s">
        <v>68</v>
      </c>
      <c r="B696" s="1" t="s">
        <v>6</v>
      </c>
      <c r="C696" s="1" t="s">
        <v>7</v>
      </c>
      <c r="D696" s="1">
        <v>2025</v>
      </c>
      <c r="E696" s="13" t="s">
        <v>34</v>
      </c>
      <c r="F696" s="14">
        <v>178982.9325</v>
      </c>
      <c r="G696" s="3">
        <v>695074.92</v>
      </c>
    </row>
    <row r="697" spans="1:7" ht="15.75" customHeight="1" x14ac:dyDescent="0.25">
      <c r="A697" s="1" t="s">
        <v>67</v>
      </c>
      <c r="B697" s="1" t="s">
        <v>12</v>
      </c>
      <c r="C697" s="1" t="s">
        <v>52</v>
      </c>
      <c r="D697" s="1">
        <v>2025</v>
      </c>
      <c r="E697" s="13" t="s">
        <v>35</v>
      </c>
      <c r="F697" s="14">
        <v>241846</v>
      </c>
      <c r="G697" s="3">
        <v>7129023</v>
      </c>
    </row>
    <row r="698" spans="1:7" ht="15.75" customHeight="1" x14ac:dyDescent="0.25">
      <c r="A698" s="1" t="s">
        <v>67</v>
      </c>
      <c r="B698" s="1" t="s">
        <v>12</v>
      </c>
      <c r="C698" s="1" t="s">
        <v>17</v>
      </c>
      <c r="D698" s="1">
        <v>2025</v>
      </c>
      <c r="E698" s="13" t="s">
        <v>35</v>
      </c>
      <c r="F698" s="14">
        <v>684420</v>
      </c>
      <c r="G698" s="3">
        <v>23877172</v>
      </c>
    </row>
    <row r="699" spans="1:7" ht="15.75" customHeight="1" x14ac:dyDescent="0.25">
      <c r="A699" s="1" t="s">
        <v>67</v>
      </c>
      <c r="B699" s="1" t="s">
        <v>18</v>
      </c>
      <c r="C699" s="1" t="s">
        <v>44</v>
      </c>
      <c r="D699" s="1">
        <v>2025</v>
      </c>
      <c r="E699" s="13" t="s">
        <v>35</v>
      </c>
      <c r="F699" s="14">
        <v>78541</v>
      </c>
      <c r="G699" s="3">
        <v>2287362</v>
      </c>
    </row>
    <row r="700" spans="1:7" ht="15.75" customHeight="1" x14ac:dyDescent="0.25">
      <c r="A700" s="1" t="s">
        <v>67</v>
      </c>
      <c r="B700" s="1" t="s">
        <v>18</v>
      </c>
      <c r="C700" s="1" t="s">
        <v>50</v>
      </c>
      <c r="D700" s="1">
        <v>2025</v>
      </c>
      <c r="E700" s="13" t="s">
        <v>35</v>
      </c>
      <c r="F700" s="14">
        <v>2264</v>
      </c>
      <c r="G700" s="3">
        <v>62697</v>
      </c>
    </row>
    <row r="701" spans="1:7" ht="15.75" customHeight="1" x14ac:dyDescent="0.25">
      <c r="A701" s="1" t="s">
        <v>67</v>
      </c>
      <c r="B701" s="1" t="s">
        <v>18</v>
      </c>
      <c r="C701" s="1" t="s">
        <v>36</v>
      </c>
      <c r="D701" s="1">
        <v>2025</v>
      </c>
      <c r="E701" s="13" t="s">
        <v>35</v>
      </c>
      <c r="F701" s="14">
        <v>499020</v>
      </c>
      <c r="G701" s="3">
        <v>8649439</v>
      </c>
    </row>
    <row r="702" spans="1:7" ht="15.75" customHeight="1" x14ac:dyDescent="0.25">
      <c r="A702" s="1" t="s">
        <v>67</v>
      </c>
      <c r="B702" s="1" t="s">
        <v>18</v>
      </c>
      <c r="C702" s="1" t="s">
        <v>47</v>
      </c>
      <c r="D702" s="1">
        <v>2025</v>
      </c>
      <c r="E702" s="13" t="s">
        <v>35</v>
      </c>
      <c r="F702" s="14">
        <v>8769</v>
      </c>
      <c r="G702" s="3">
        <v>210931</v>
      </c>
    </row>
    <row r="703" spans="1:7" ht="15.75" customHeight="1" x14ac:dyDescent="0.25">
      <c r="A703" s="1" t="s">
        <v>67</v>
      </c>
      <c r="B703" s="1" t="s">
        <v>18</v>
      </c>
      <c r="C703" s="1" t="s">
        <v>53</v>
      </c>
      <c r="D703" s="1">
        <v>2025</v>
      </c>
      <c r="E703" s="13" t="s">
        <v>35</v>
      </c>
      <c r="F703" s="14">
        <v>80725</v>
      </c>
      <c r="G703" s="3">
        <v>459085</v>
      </c>
    </row>
    <row r="704" spans="1:7" ht="15.75" customHeight="1" x14ac:dyDescent="0.25">
      <c r="A704" s="1" t="s">
        <v>67</v>
      </c>
      <c r="B704" s="1" t="s">
        <v>18</v>
      </c>
      <c r="C704" s="1" t="s">
        <v>25</v>
      </c>
      <c r="D704" s="1">
        <v>2025</v>
      </c>
      <c r="E704" s="13" t="s">
        <v>35</v>
      </c>
      <c r="F704" s="14">
        <v>7418</v>
      </c>
      <c r="G704" s="3">
        <v>228221</v>
      </c>
    </row>
    <row r="705" spans="1:7" ht="15.75" customHeight="1" x14ac:dyDescent="0.25">
      <c r="A705" s="1" t="s">
        <v>67</v>
      </c>
      <c r="B705" s="1" t="s">
        <v>18</v>
      </c>
      <c r="C705" s="1" t="s">
        <v>20</v>
      </c>
      <c r="D705" s="1">
        <v>2025</v>
      </c>
      <c r="E705" s="13" t="s">
        <v>35</v>
      </c>
      <c r="F705" s="14">
        <v>1464</v>
      </c>
      <c r="G705" s="3">
        <v>42270</v>
      </c>
    </row>
    <row r="706" spans="1:7" ht="15.75" customHeight="1" x14ac:dyDescent="0.25">
      <c r="A706" s="1" t="s">
        <v>67</v>
      </c>
      <c r="B706" s="1" t="s">
        <v>37</v>
      </c>
      <c r="C706" s="1" t="s">
        <v>39</v>
      </c>
      <c r="D706" s="1">
        <v>2025</v>
      </c>
      <c r="E706" s="13" t="s">
        <v>35</v>
      </c>
      <c r="F706" s="14">
        <v>525</v>
      </c>
      <c r="G706" s="3">
        <v>17956</v>
      </c>
    </row>
    <row r="707" spans="1:7" ht="15.75" customHeight="1" x14ac:dyDescent="0.25">
      <c r="A707" s="1" t="s">
        <v>67</v>
      </c>
      <c r="B707" s="1" t="s">
        <v>37</v>
      </c>
      <c r="C707" s="1" t="s">
        <v>38</v>
      </c>
      <c r="D707" s="1">
        <v>2025</v>
      </c>
      <c r="E707" s="13" t="s">
        <v>35</v>
      </c>
      <c r="F707" s="14">
        <v>41</v>
      </c>
      <c r="G707" s="3">
        <v>1690</v>
      </c>
    </row>
    <row r="708" spans="1:7" ht="15.75" customHeight="1" x14ac:dyDescent="0.25">
      <c r="A708" s="1" t="s">
        <v>68</v>
      </c>
      <c r="B708" s="1" t="s">
        <v>12</v>
      </c>
      <c r="C708" s="1" t="s">
        <v>51</v>
      </c>
      <c r="D708" s="1">
        <v>2025</v>
      </c>
      <c r="E708" s="13" t="s">
        <v>35</v>
      </c>
      <c r="F708" s="14">
        <v>3769.5</v>
      </c>
      <c r="G708" s="3">
        <v>39770</v>
      </c>
    </row>
    <row r="709" spans="1:7" ht="15.75" customHeight="1" x14ac:dyDescent="0.25">
      <c r="A709" s="1" t="s">
        <v>68</v>
      </c>
      <c r="B709" s="1" t="s">
        <v>6</v>
      </c>
      <c r="C709" s="1" t="s">
        <v>54</v>
      </c>
      <c r="D709" s="1">
        <v>2025</v>
      </c>
      <c r="E709" s="13" t="s">
        <v>35</v>
      </c>
      <c r="F709" s="14">
        <v>7386173.9905000003</v>
      </c>
      <c r="G709" s="3">
        <v>55122454</v>
      </c>
    </row>
    <row r="710" spans="1:7" ht="15.75" customHeight="1" x14ac:dyDescent="0.25">
      <c r="A710" s="1" t="s">
        <v>68</v>
      </c>
      <c r="B710" s="1" t="s">
        <v>6</v>
      </c>
      <c r="C710" s="1" t="s">
        <v>11</v>
      </c>
      <c r="D710" s="1">
        <v>2025</v>
      </c>
      <c r="E710" s="13" t="s">
        <v>35</v>
      </c>
      <c r="F710" s="14">
        <v>55394.5</v>
      </c>
      <c r="G710" s="3">
        <v>579524</v>
      </c>
    </row>
    <row r="711" spans="1:7" ht="15.75" customHeight="1" x14ac:dyDescent="0.25">
      <c r="A711" s="1" t="s">
        <v>68</v>
      </c>
      <c r="B711" s="1" t="s">
        <v>6</v>
      </c>
      <c r="C711" s="1" t="s">
        <v>10</v>
      </c>
      <c r="D711" s="1">
        <v>2025</v>
      </c>
      <c r="E711" s="13" t="s">
        <v>35</v>
      </c>
      <c r="F711" s="14">
        <v>145882.54999999999</v>
      </c>
      <c r="G711" s="3">
        <v>526172</v>
      </c>
    </row>
    <row r="712" spans="1:7" ht="15.75" customHeight="1" x14ac:dyDescent="0.25">
      <c r="A712" s="1" t="s">
        <v>68</v>
      </c>
      <c r="B712" s="1" t="s">
        <v>6</v>
      </c>
      <c r="C712" s="1" t="s">
        <v>7</v>
      </c>
      <c r="D712" s="1">
        <v>2025</v>
      </c>
      <c r="E712" s="13" t="s">
        <v>35</v>
      </c>
      <c r="F712" s="14">
        <v>218743.94779999999</v>
      </c>
      <c r="G712" s="3">
        <v>774463</v>
      </c>
    </row>
    <row r="713" spans="1:7" ht="15.75" customHeight="1" x14ac:dyDescent="0.25">
      <c r="A713" s="1" t="s">
        <v>71</v>
      </c>
      <c r="B713" s="1" t="s">
        <v>6</v>
      </c>
      <c r="C713" s="1" t="s">
        <v>54</v>
      </c>
      <c r="D713" s="1">
        <v>2025</v>
      </c>
      <c r="E713" s="13" t="s">
        <v>35</v>
      </c>
      <c r="F713" s="14">
        <v>0.66990000000000005</v>
      </c>
      <c r="G713" s="3">
        <v>3901</v>
      </c>
    </row>
    <row r="714" spans="1:7" ht="15.75" customHeight="1" x14ac:dyDescent="0.25">
      <c r="A714" s="1" t="s">
        <v>67</v>
      </c>
      <c r="B714" s="1" t="s">
        <v>12</v>
      </c>
      <c r="C714" s="1" t="s">
        <v>52</v>
      </c>
      <c r="D714" s="1">
        <v>2025</v>
      </c>
      <c r="E714" s="13" t="s">
        <v>40</v>
      </c>
      <c r="F714" s="14">
        <v>243135</v>
      </c>
      <c r="G714" s="12">
        <v>6981752.2400000002</v>
      </c>
    </row>
    <row r="715" spans="1:7" ht="15.75" customHeight="1" x14ac:dyDescent="0.25">
      <c r="A715" s="1" t="s">
        <v>67</v>
      </c>
      <c r="B715" s="1" t="s">
        <v>12</v>
      </c>
      <c r="C715" s="1" t="s">
        <v>17</v>
      </c>
      <c r="D715" s="1">
        <v>2025</v>
      </c>
      <c r="E715" s="13" t="s">
        <v>40</v>
      </c>
      <c r="F715" s="14">
        <v>694454</v>
      </c>
      <c r="G715" s="12">
        <v>24143732.109999999</v>
      </c>
    </row>
    <row r="716" spans="1:7" ht="15.75" customHeight="1" x14ac:dyDescent="0.25">
      <c r="A716" s="1" t="s">
        <v>67</v>
      </c>
      <c r="B716" s="1" t="s">
        <v>18</v>
      </c>
      <c r="C716" s="1" t="s">
        <v>50</v>
      </c>
      <c r="D716" s="1">
        <v>2025</v>
      </c>
      <c r="E716" s="13" t="s">
        <v>40</v>
      </c>
      <c r="F716" s="14">
        <v>2091</v>
      </c>
      <c r="G716" s="12">
        <v>59255.87</v>
      </c>
    </row>
    <row r="717" spans="1:7" ht="15.75" customHeight="1" x14ac:dyDescent="0.25">
      <c r="A717" s="1" t="s">
        <v>67</v>
      </c>
      <c r="B717" s="1" t="s">
        <v>18</v>
      </c>
      <c r="C717" s="1" t="s">
        <v>36</v>
      </c>
      <c r="D717" s="1">
        <v>2025</v>
      </c>
      <c r="E717" s="13" t="s">
        <v>40</v>
      </c>
      <c r="F717" s="14">
        <v>497597</v>
      </c>
      <c r="G717" s="12">
        <v>8740557.6199999899</v>
      </c>
    </row>
    <row r="718" spans="1:7" ht="15.75" customHeight="1" x14ac:dyDescent="0.25">
      <c r="A718" s="1" t="s">
        <v>67</v>
      </c>
      <c r="B718" s="1" t="s">
        <v>18</v>
      </c>
      <c r="C718" s="1" t="s">
        <v>47</v>
      </c>
      <c r="D718" s="1">
        <v>2025</v>
      </c>
      <c r="E718" s="13" t="s">
        <v>40</v>
      </c>
      <c r="F718" s="14">
        <v>8245</v>
      </c>
      <c r="G718" s="12">
        <v>205657.84</v>
      </c>
    </row>
    <row r="719" spans="1:7" ht="15.75" customHeight="1" x14ac:dyDescent="0.25">
      <c r="A719" s="1" t="s">
        <v>67</v>
      </c>
      <c r="B719" s="1" t="s">
        <v>18</v>
      </c>
      <c r="C719" s="1" t="s">
        <v>53</v>
      </c>
      <c r="D719" s="1">
        <v>2025</v>
      </c>
      <c r="E719" s="13" t="s">
        <v>40</v>
      </c>
      <c r="F719" s="14">
        <v>83814</v>
      </c>
      <c r="G719" s="12">
        <v>479775.2</v>
      </c>
    </row>
    <row r="720" spans="1:7" ht="15.75" customHeight="1" x14ac:dyDescent="0.25">
      <c r="A720" s="1" t="s">
        <v>67</v>
      </c>
      <c r="B720" s="1" t="s">
        <v>18</v>
      </c>
      <c r="C720" s="1" t="s">
        <v>25</v>
      </c>
      <c r="D720" s="1">
        <v>2025</v>
      </c>
      <c r="E720" s="13" t="s">
        <v>40</v>
      </c>
      <c r="F720" s="14">
        <v>8044</v>
      </c>
      <c r="G720" s="12">
        <v>240587.51999999999</v>
      </c>
    </row>
    <row r="721" spans="1:7" ht="15.75" customHeight="1" x14ac:dyDescent="0.25">
      <c r="A721" s="1" t="s">
        <v>67</v>
      </c>
      <c r="B721" s="1" t="s">
        <v>18</v>
      </c>
      <c r="C721" s="1" t="s">
        <v>20</v>
      </c>
      <c r="D721" s="1">
        <v>2025</v>
      </c>
      <c r="E721" s="13" t="s">
        <v>40</v>
      </c>
      <c r="F721" s="14">
        <v>1467</v>
      </c>
      <c r="G721" s="12">
        <v>41104.99</v>
      </c>
    </row>
    <row r="722" spans="1:7" ht="15.75" customHeight="1" x14ac:dyDescent="0.25">
      <c r="A722" s="1" t="s">
        <v>67</v>
      </c>
      <c r="B722" s="1" t="s">
        <v>37</v>
      </c>
      <c r="C722" s="1" t="s">
        <v>44</v>
      </c>
      <c r="D722" s="1">
        <v>2025</v>
      </c>
      <c r="E722" s="13" t="s">
        <v>40</v>
      </c>
      <c r="F722" s="14">
        <v>76934</v>
      </c>
      <c r="G722" s="12">
        <v>2269484.81</v>
      </c>
    </row>
    <row r="723" spans="1:7" ht="15.75" customHeight="1" x14ac:dyDescent="0.25">
      <c r="A723" s="1" t="s">
        <v>67</v>
      </c>
      <c r="B723" s="1" t="s">
        <v>37</v>
      </c>
      <c r="C723" s="1" t="s">
        <v>39</v>
      </c>
      <c r="D723" s="1">
        <v>2025</v>
      </c>
      <c r="E723" s="13" t="s">
        <v>40</v>
      </c>
      <c r="F723" s="14">
        <v>391</v>
      </c>
      <c r="G723" s="12">
        <v>10977.95</v>
      </c>
    </row>
    <row r="724" spans="1:7" ht="15.75" customHeight="1" x14ac:dyDescent="0.25">
      <c r="A724" s="1" t="s">
        <v>67</v>
      </c>
      <c r="B724" s="1" t="s">
        <v>37</v>
      </c>
      <c r="C724" s="1" t="s">
        <v>38</v>
      </c>
      <c r="D724" s="1">
        <v>2025</v>
      </c>
      <c r="E724" s="13" t="s">
        <v>40</v>
      </c>
      <c r="F724" s="14">
        <v>68</v>
      </c>
      <c r="G724" s="12">
        <v>2549.44</v>
      </c>
    </row>
    <row r="725" spans="1:7" ht="15.75" customHeight="1" x14ac:dyDescent="0.25">
      <c r="A725" s="1" t="s">
        <v>68</v>
      </c>
      <c r="B725" s="1" t="s">
        <v>6</v>
      </c>
      <c r="C725" s="1" t="s">
        <v>54</v>
      </c>
      <c r="D725" s="1">
        <v>2025</v>
      </c>
      <c r="E725" s="13" t="s">
        <v>40</v>
      </c>
      <c r="F725" s="14">
        <v>7545855.6305</v>
      </c>
      <c r="G725" s="12">
        <v>56057282.780000001</v>
      </c>
    </row>
    <row r="726" spans="1:7" ht="15.75" customHeight="1" x14ac:dyDescent="0.25">
      <c r="A726" s="1" t="s">
        <v>68</v>
      </c>
      <c r="B726" s="1" t="s">
        <v>6</v>
      </c>
      <c r="C726" s="1" t="s">
        <v>11</v>
      </c>
      <c r="D726" s="1">
        <v>2025</v>
      </c>
      <c r="E726" s="13" t="s">
        <v>40</v>
      </c>
      <c r="F726" s="14">
        <v>63454</v>
      </c>
      <c r="G726" s="12">
        <v>656530.84</v>
      </c>
    </row>
    <row r="727" spans="1:7" ht="15.75" customHeight="1" x14ac:dyDescent="0.25">
      <c r="A727" s="1" t="s">
        <v>68</v>
      </c>
      <c r="B727" s="1" t="s">
        <v>6</v>
      </c>
      <c r="C727" s="1" t="s">
        <v>10</v>
      </c>
      <c r="D727" s="1">
        <v>2025</v>
      </c>
      <c r="E727" s="13" t="s">
        <v>40</v>
      </c>
      <c r="F727" s="14">
        <v>141924.29</v>
      </c>
      <c r="G727" s="12">
        <v>503447.11</v>
      </c>
    </row>
    <row r="728" spans="1:7" ht="15.75" customHeight="1" x14ac:dyDescent="0.25">
      <c r="A728" s="1" t="s">
        <v>68</v>
      </c>
      <c r="B728" s="1" t="s">
        <v>6</v>
      </c>
      <c r="C728" s="1" t="s">
        <v>7</v>
      </c>
      <c r="D728" s="1">
        <v>2025</v>
      </c>
      <c r="E728" s="13" t="s">
        <v>40</v>
      </c>
      <c r="F728" s="14">
        <v>206457.4002</v>
      </c>
      <c r="G728" s="12">
        <v>768323.3</v>
      </c>
    </row>
    <row r="729" spans="1:7" ht="15.75" customHeight="1" x14ac:dyDescent="0.25">
      <c r="A729" s="1" t="s">
        <v>68</v>
      </c>
      <c r="B729" s="1" t="s">
        <v>37</v>
      </c>
      <c r="C729" s="1" t="s">
        <v>51</v>
      </c>
      <c r="D729" s="1">
        <v>2025</v>
      </c>
      <c r="E729" s="13" t="s">
        <v>40</v>
      </c>
      <c r="F729" s="14">
        <v>9416</v>
      </c>
      <c r="G729" s="12">
        <v>105572.29</v>
      </c>
    </row>
    <row r="730" spans="1:7" ht="15.75" customHeight="1" x14ac:dyDescent="0.25">
      <c r="A730" s="1" t="s">
        <v>71</v>
      </c>
      <c r="B730" s="1" t="s">
        <v>6</v>
      </c>
      <c r="C730" s="1" t="s">
        <v>54</v>
      </c>
      <c r="D730" s="1">
        <v>2025</v>
      </c>
      <c r="E730" s="13" t="s">
        <v>40</v>
      </c>
      <c r="F730" s="14">
        <v>0.32340000000000002</v>
      </c>
      <c r="G730" s="12">
        <v>1850</v>
      </c>
    </row>
    <row r="731" spans="1:7" ht="15.75" customHeight="1" x14ac:dyDescent="0.25">
      <c r="A731" s="1" t="s">
        <v>67</v>
      </c>
      <c r="B731" s="1" t="s">
        <v>12</v>
      </c>
      <c r="C731" s="1" t="s">
        <v>52</v>
      </c>
      <c r="D731" s="1">
        <v>2025</v>
      </c>
      <c r="E731" s="13" t="s">
        <v>42</v>
      </c>
      <c r="F731" s="14">
        <v>228728</v>
      </c>
      <c r="G731" s="12">
        <v>6661509.6500000004</v>
      </c>
    </row>
    <row r="732" spans="1:7" ht="15.75" customHeight="1" x14ac:dyDescent="0.25">
      <c r="A732" s="1" t="s">
        <v>67</v>
      </c>
      <c r="B732" s="1" t="s">
        <v>12</v>
      </c>
      <c r="C732" s="1" t="s">
        <v>17</v>
      </c>
      <c r="D732" s="1">
        <v>2025</v>
      </c>
      <c r="E732" s="13" t="s">
        <v>42</v>
      </c>
      <c r="F732" s="14">
        <v>641710</v>
      </c>
      <c r="G732" s="12">
        <v>22174475.91</v>
      </c>
    </row>
    <row r="733" spans="1:7" ht="15.75" customHeight="1" x14ac:dyDescent="0.25">
      <c r="A733" s="1" t="s">
        <v>67</v>
      </c>
      <c r="B733" s="1" t="s">
        <v>18</v>
      </c>
      <c r="C733" s="1" t="s">
        <v>50</v>
      </c>
      <c r="D733" s="1">
        <v>2025</v>
      </c>
      <c r="E733" s="13" t="s">
        <v>42</v>
      </c>
      <c r="F733" s="14">
        <v>1832</v>
      </c>
      <c r="G733" s="12">
        <v>51063.48</v>
      </c>
    </row>
    <row r="734" spans="1:7" ht="15.75" customHeight="1" x14ac:dyDescent="0.25">
      <c r="A734" s="1" t="s">
        <v>67</v>
      </c>
      <c r="B734" s="1" t="s">
        <v>18</v>
      </c>
      <c r="C734" s="1" t="s">
        <v>36</v>
      </c>
      <c r="D734" s="1">
        <v>2025</v>
      </c>
      <c r="E734" s="13" t="s">
        <v>42</v>
      </c>
      <c r="F734" s="14">
        <v>463729</v>
      </c>
      <c r="G734" s="12">
        <v>8012274.5</v>
      </c>
    </row>
    <row r="735" spans="1:7" ht="15.75" customHeight="1" x14ac:dyDescent="0.25">
      <c r="A735" s="1" t="s">
        <v>67</v>
      </c>
      <c r="B735" s="1" t="s">
        <v>18</v>
      </c>
      <c r="C735" s="1" t="s">
        <v>47</v>
      </c>
      <c r="D735" s="1">
        <v>2025</v>
      </c>
      <c r="E735" s="13" t="s">
        <v>42</v>
      </c>
      <c r="F735" s="14">
        <v>7428</v>
      </c>
      <c r="G735" s="12">
        <v>185155.19</v>
      </c>
    </row>
    <row r="736" spans="1:7" ht="15.75" customHeight="1" x14ac:dyDescent="0.25">
      <c r="A736" s="1" t="s">
        <v>67</v>
      </c>
      <c r="B736" s="1" t="s">
        <v>18</v>
      </c>
      <c r="C736" s="1" t="s">
        <v>53</v>
      </c>
      <c r="D736" s="1">
        <v>2025</v>
      </c>
      <c r="E736" s="13" t="s">
        <v>42</v>
      </c>
      <c r="F736" s="14">
        <v>71623</v>
      </c>
      <c r="G736" s="12">
        <v>405683.18</v>
      </c>
    </row>
    <row r="737" spans="1:7" ht="15.75" customHeight="1" x14ac:dyDescent="0.25">
      <c r="A737" s="1" t="s">
        <v>67</v>
      </c>
      <c r="B737" s="1" t="s">
        <v>18</v>
      </c>
      <c r="C737" s="1" t="s">
        <v>25</v>
      </c>
      <c r="D737" s="1">
        <v>2025</v>
      </c>
      <c r="E737" s="13" t="s">
        <v>42</v>
      </c>
      <c r="F737" s="14">
        <v>6930</v>
      </c>
      <c r="G737" s="12">
        <v>218566.85</v>
      </c>
    </row>
    <row r="738" spans="1:7" ht="15.75" customHeight="1" x14ac:dyDescent="0.25">
      <c r="A738" s="1" t="s">
        <v>67</v>
      </c>
      <c r="B738" s="1" t="s">
        <v>18</v>
      </c>
      <c r="C738" s="1" t="s">
        <v>20</v>
      </c>
      <c r="D738" s="1">
        <v>2025</v>
      </c>
      <c r="E738" s="13" t="s">
        <v>42</v>
      </c>
      <c r="F738" s="14">
        <v>1296</v>
      </c>
      <c r="G738" s="12">
        <v>35416.89</v>
      </c>
    </row>
    <row r="739" spans="1:7" ht="15.75" customHeight="1" x14ac:dyDescent="0.25">
      <c r="A739" s="1" t="s">
        <v>67</v>
      </c>
      <c r="B739" s="1" t="s">
        <v>37</v>
      </c>
      <c r="C739" s="1" t="s">
        <v>44</v>
      </c>
      <c r="D739" s="1">
        <v>2025</v>
      </c>
      <c r="E739" s="13" t="s">
        <v>42</v>
      </c>
      <c r="F739" s="14">
        <v>69026</v>
      </c>
      <c r="G739" s="12">
        <v>2093487.08</v>
      </c>
    </row>
    <row r="740" spans="1:7" ht="15.75" customHeight="1" x14ac:dyDescent="0.25">
      <c r="A740" s="1" t="s">
        <v>67</v>
      </c>
      <c r="B740" s="1" t="s">
        <v>37</v>
      </c>
      <c r="C740" s="1" t="s">
        <v>39</v>
      </c>
      <c r="D740" s="1">
        <v>2025</v>
      </c>
      <c r="E740" s="13" t="s">
        <v>42</v>
      </c>
      <c r="F740" s="14">
        <v>182</v>
      </c>
      <c r="G740" s="12">
        <v>5749.6</v>
      </c>
    </row>
    <row r="741" spans="1:7" ht="15.75" customHeight="1" x14ac:dyDescent="0.25">
      <c r="A741" s="1" t="s">
        <v>67</v>
      </c>
      <c r="B741" s="1" t="s">
        <v>37</v>
      </c>
      <c r="C741" s="1" t="s">
        <v>38</v>
      </c>
      <c r="D741" s="1">
        <v>2025</v>
      </c>
      <c r="E741" s="13" t="s">
        <v>42</v>
      </c>
      <c r="F741" s="14">
        <v>35</v>
      </c>
      <c r="G741" s="12">
        <v>1441.4</v>
      </c>
    </row>
    <row r="742" spans="1:7" ht="15.75" customHeight="1" x14ac:dyDescent="0.25">
      <c r="A742" s="1" t="s">
        <v>68</v>
      </c>
      <c r="B742" s="1" t="s">
        <v>6</v>
      </c>
      <c r="C742" s="1" t="s">
        <v>54</v>
      </c>
      <c r="D742" s="1">
        <v>2025</v>
      </c>
      <c r="E742" s="13" t="s">
        <v>42</v>
      </c>
      <c r="F742" s="14">
        <v>7133603.4000000004</v>
      </c>
      <c r="G742" s="12">
        <v>52059107.369999997</v>
      </c>
    </row>
    <row r="743" spans="1:7" ht="15.75" customHeight="1" x14ac:dyDescent="0.25">
      <c r="A743" s="1" t="s">
        <v>68</v>
      </c>
      <c r="B743" s="1" t="s">
        <v>6</v>
      </c>
      <c r="C743" s="1" t="s">
        <v>11</v>
      </c>
      <c r="D743" s="1">
        <v>2025</v>
      </c>
      <c r="E743" s="13" t="s">
        <v>42</v>
      </c>
      <c r="F743" s="14">
        <v>47867</v>
      </c>
      <c r="G743" s="12">
        <v>493165.67</v>
      </c>
    </row>
    <row r="744" spans="1:7" ht="15.75" customHeight="1" x14ac:dyDescent="0.25">
      <c r="A744" s="1" t="s">
        <v>68</v>
      </c>
      <c r="B744" s="1" t="s">
        <v>6</v>
      </c>
      <c r="C744" s="1" t="s">
        <v>10</v>
      </c>
      <c r="D744" s="1">
        <v>2025</v>
      </c>
      <c r="E744" s="13" t="s">
        <v>42</v>
      </c>
      <c r="F744" s="14">
        <v>114253.55</v>
      </c>
      <c r="G744" s="12">
        <v>415224.72</v>
      </c>
    </row>
    <row r="745" spans="1:7" ht="15.75" customHeight="1" x14ac:dyDescent="0.25">
      <c r="A745" s="1" t="s">
        <v>68</v>
      </c>
      <c r="B745" s="1" t="s">
        <v>6</v>
      </c>
      <c r="C745" s="1" t="s">
        <v>7</v>
      </c>
      <c r="D745" s="1">
        <v>2025</v>
      </c>
      <c r="E745" s="13" t="s">
        <v>42</v>
      </c>
      <c r="F745" s="14">
        <v>214145.842</v>
      </c>
      <c r="G745" s="12">
        <v>769986.96</v>
      </c>
    </row>
    <row r="746" spans="1:7" ht="15.75" customHeight="1" x14ac:dyDescent="0.25">
      <c r="A746" s="1" t="s">
        <v>68</v>
      </c>
      <c r="B746" s="1" t="s">
        <v>37</v>
      </c>
      <c r="C746" s="1" t="s">
        <v>51</v>
      </c>
      <c r="D746" s="1">
        <v>2025</v>
      </c>
      <c r="E746" s="13" t="s">
        <v>42</v>
      </c>
      <c r="F746" s="14">
        <v>7039</v>
      </c>
      <c r="G746" s="12">
        <v>78098.759999999995</v>
      </c>
    </row>
    <row r="747" spans="1:7" ht="15.75" customHeight="1" x14ac:dyDescent="0.25">
      <c r="A747" s="1" t="s">
        <v>71</v>
      </c>
      <c r="B747" s="1" t="s">
        <v>6</v>
      </c>
      <c r="C747" s="1" t="s">
        <v>54</v>
      </c>
      <c r="D747" s="1">
        <v>2025</v>
      </c>
      <c r="E747" s="13" t="s">
        <v>42</v>
      </c>
      <c r="F747" s="14">
        <v>3.85E-2</v>
      </c>
      <c r="G747" s="12">
        <v>178</v>
      </c>
    </row>
    <row r="748" spans="1:7" ht="15.75" customHeight="1" x14ac:dyDescent="0.25">
      <c r="A748" s="1" t="s">
        <v>67</v>
      </c>
      <c r="B748" s="1" t="s">
        <v>12</v>
      </c>
      <c r="C748" s="1" t="s">
        <v>52</v>
      </c>
      <c r="D748" s="1">
        <v>2025</v>
      </c>
      <c r="E748" s="13" t="s">
        <v>43</v>
      </c>
      <c r="F748" s="14">
        <v>254752</v>
      </c>
      <c r="G748" s="12">
        <v>7409695.5999999996</v>
      </c>
    </row>
    <row r="749" spans="1:7" ht="15.75" customHeight="1" x14ac:dyDescent="0.25">
      <c r="A749" s="1" t="s">
        <v>67</v>
      </c>
      <c r="B749" s="1" t="s">
        <v>12</v>
      </c>
      <c r="C749" s="1" t="s">
        <v>17</v>
      </c>
      <c r="D749" s="1">
        <v>2025</v>
      </c>
      <c r="E749" s="13" t="s">
        <v>43</v>
      </c>
      <c r="F749" s="14">
        <v>689204</v>
      </c>
      <c r="G749" s="12">
        <v>24197520.989999998</v>
      </c>
    </row>
    <row r="750" spans="1:7" ht="15.75" customHeight="1" x14ac:dyDescent="0.25">
      <c r="A750" s="1" t="s">
        <v>67</v>
      </c>
      <c r="B750" s="1" t="s">
        <v>18</v>
      </c>
      <c r="C750" s="1" t="s">
        <v>50</v>
      </c>
      <c r="D750" s="1">
        <v>2025</v>
      </c>
      <c r="E750" s="13" t="s">
        <v>43</v>
      </c>
      <c r="F750" s="14">
        <v>1946</v>
      </c>
      <c r="G750" s="12">
        <v>52300.5</v>
      </c>
    </row>
    <row r="751" spans="1:7" ht="15.75" customHeight="1" x14ac:dyDescent="0.25">
      <c r="A751" s="1" t="s">
        <v>67</v>
      </c>
      <c r="B751" s="1" t="s">
        <v>18</v>
      </c>
      <c r="C751" s="1" t="s">
        <v>36</v>
      </c>
      <c r="D751" s="1">
        <v>2025</v>
      </c>
      <c r="E751" s="13" t="s">
        <v>43</v>
      </c>
      <c r="F751" s="14">
        <v>510782</v>
      </c>
      <c r="G751" s="12">
        <v>8783865.4299999904</v>
      </c>
    </row>
    <row r="752" spans="1:7" ht="15.75" customHeight="1" x14ac:dyDescent="0.25">
      <c r="A752" s="1" t="s">
        <v>67</v>
      </c>
      <c r="B752" s="1" t="s">
        <v>18</v>
      </c>
      <c r="C752" s="1" t="s">
        <v>47</v>
      </c>
      <c r="D752" s="1">
        <v>2025</v>
      </c>
      <c r="E752" s="13" t="s">
        <v>43</v>
      </c>
      <c r="F752" s="14">
        <v>8203</v>
      </c>
      <c r="G752" s="12">
        <v>212224.32</v>
      </c>
    </row>
    <row r="753" spans="1:7" ht="15.75" customHeight="1" x14ac:dyDescent="0.25">
      <c r="A753" s="1" t="s">
        <v>67</v>
      </c>
      <c r="B753" s="1" t="s">
        <v>18</v>
      </c>
      <c r="C753" s="1" t="s">
        <v>53</v>
      </c>
      <c r="D753" s="1">
        <v>2025</v>
      </c>
      <c r="E753" s="13" t="s">
        <v>43</v>
      </c>
      <c r="F753" s="14">
        <v>76322</v>
      </c>
      <c r="G753" s="12">
        <v>426474.52</v>
      </c>
    </row>
    <row r="754" spans="1:7" ht="15.75" customHeight="1" x14ac:dyDescent="0.25">
      <c r="A754" s="1" t="s">
        <v>67</v>
      </c>
      <c r="B754" s="1" t="s">
        <v>18</v>
      </c>
      <c r="C754" s="1" t="s">
        <v>25</v>
      </c>
      <c r="D754" s="1">
        <v>2025</v>
      </c>
      <c r="E754" s="13" t="s">
        <v>43</v>
      </c>
      <c r="F754" s="14">
        <v>6876</v>
      </c>
      <c r="G754" s="12">
        <v>215105.68</v>
      </c>
    </row>
    <row r="755" spans="1:7" ht="15.75" customHeight="1" x14ac:dyDescent="0.25">
      <c r="A755" s="1" t="s">
        <v>67</v>
      </c>
      <c r="B755" s="1" t="s">
        <v>18</v>
      </c>
      <c r="C755" s="1" t="s">
        <v>20</v>
      </c>
      <c r="D755" s="1">
        <v>2025</v>
      </c>
      <c r="E755" s="13" t="s">
        <v>43</v>
      </c>
      <c r="F755" s="14">
        <v>1371</v>
      </c>
      <c r="G755" s="12">
        <v>35453.56</v>
      </c>
    </row>
    <row r="756" spans="1:7" ht="15.75" customHeight="1" x14ac:dyDescent="0.25">
      <c r="A756" s="1" t="s">
        <v>67</v>
      </c>
      <c r="B756" s="1" t="s">
        <v>37</v>
      </c>
      <c r="C756" s="1" t="s">
        <v>44</v>
      </c>
      <c r="D756" s="1">
        <v>2025</v>
      </c>
      <c r="E756" s="13" t="s">
        <v>43</v>
      </c>
      <c r="F756" s="14">
        <v>74694</v>
      </c>
      <c r="G756" s="12">
        <v>2218375.94</v>
      </c>
    </row>
    <row r="757" spans="1:7" ht="15.75" customHeight="1" x14ac:dyDescent="0.25">
      <c r="A757" s="1" t="s">
        <v>67</v>
      </c>
      <c r="B757" s="1" t="s">
        <v>37</v>
      </c>
      <c r="C757" s="1" t="s">
        <v>39</v>
      </c>
      <c r="D757" s="1">
        <v>2025</v>
      </c>
      <c r="E757" s="13" t="s">
        <v>43</v>
      </c>
      <c r="F757" s="14">
        <v>260</v>
      </c>
      <c r="G757" s="12">
        <v>7662.98</v>
      </c>
    </row>
    <row r="758" spans="1:7" ht="15.75" customHeight="1" x14ac:dyDescent="0.25">
      <c r="A758" s="1" t="s">
        <v>67</v>
      </c>
      <c r="B758" s="1" t="s">
        <v>37</v>
      </c>
      <c r="C758" s="1" t="s">
        <v>38</v>
      </c>
      <c r="D758" s="1">
        <v>2025</v>
      </c>
      <c r="E758" s="13" t="s">
        <v>43</v>
      </c>
      <c r="F758" s="14">
        <v>30</v>
      </c>
      <c r="G758" s="12">
        <v>1132.79</v>
      </c>
    </row>
    <row r="759" spans="1:7" ht="15.75" customHeight="1" x14ac:dyDescent="0.25">
      <c r="A759" s="1" t="s">
        <v>68</v>
      </c>
      <c r="B759" s="1" t="s">
        <v>6</v>
      </c>
      <c r="C759" s="1" t="s">
        <v>54</v>
      </c>
      <c r="D759" s="1">
        <v>2025</v>
      </c>
      <c r="E759" s="13" t="s">
        <v>43</v>
      </c>
      <c r="F759" s="14">
        <v>7654078.5960999997</v>
      </c>
      <c r="G759" s="12">
        <v>55170585.32</v>
      </c>
    </row>
    <row r="760" spans="1:7" ht="15.75" customHeight="1" x14ac:dyDescent="0.25">
      <c r="A760" s="1" t="s">
        <v>68</v>
      </c>
      <c r="B760" s="1" t="s">
        <v>6</v>
      </c>
      <c r="C760" s="1" t="s">
        <v>11</v>
      </c>
      <c r="D760" s="1">
        <v>2025</v>
      </c>
      <c r="E760" s="13" t="s">
        <v>43</v>
      </c>
      <c r="F760" s="14">
        <v>44402</v>
      </c>
      <c r="G760" s="12">
        <v>458706.12</v>
      </c>
    </row>
    <row r="761" spans="1:7" ht="15.75" customHeight="1" x14ac:dyDescent="0.25">
      <c r="A761" s="1" t="s">
        <v>68</v>
      </c>
      <c r="B761" s="1" t="s">
        <v>6</v>
      </c>
      <c r="C761" s="1" t="s">
        <v>10</v>
      </c>
      <c r="D761" s="1">
        <v>2025</v>
      </c>
      <c r="E761" s="13" t="s">
        <v>43</v>
      </c>
      <c r="F761" s="14">
        <v>90677.160999999993</v>
      </c>
      <c r="G761" s="12">
        <v>333582.99</v>
      </c>
    </row>
    <row r="762" spans="1:7" ht="15.75" customHeight="1" x14ac:dyDescent="0.25">
      <c r="A762" s="1" t="s">
        <v>68</v>
      </c>
      <c r="B762" s="1" t="s">
        <v>6</v>
      </c>
      <c r="C762" s="1" t="s">
        <v>7</v>
      </c>
      <c r="D762" s="1">
        <v>2025</v>
      </c>
      <c r="E762" s="13" t="s">
        <v>43</v>
      </c>
      <c r="F762" s="14">
        <v>203299.96770000001</v>
      </c>
      <c r="G762" s="12">
        <v>772394.36</v>
      </c>
    </row>
    <row r="763" spans="1:7" ht="15.75" customHeight="1" x14ac:dyDescent="0.25">
      <c r="A763" s="1" t="s">
        <v>68</v>
      </c>
      <c r="B763" s="1" t="s">
        <v>37</v>
      </c>
      <c r="C763" s="1" t="s">
        <v>51</v>
      </c>
      <c r="D763" s="1">
        <v>2025</v>
      </c>
      <c r="E763" s="13" t="s">
        <v>43</v>
      </c>
      <c r="F763" s="14">
        <v>7193</v>
      </c>
      <c r="G763" s="12">
        <v>80534.12</v>
      </c>
    </row>
    <row r="764" spans="1:7" ht="15.75" customHeight="1" x14ac:dyDescent="0.25">
      <c r="A764" s="1" t="s">
        <v>71</v>
      </c>
      <c r="B764" s="1" t="s">
        <v>6</v>
      </c>
      <c r="C764" s="1" t="s">
        <v>54</v>
      </c>
      <c r="D764" s="1">
        <v>2025</v>
      </c>
      <c r="E764" s="13" t="s">
        <v>43</v>
      </c>
      <c r="F764" s="14">
        <v>7.7000000000000002E-3</v>
      </c>
      <c r="G764" s="12">
        <v>41</v>
      </c>
    </row>
    <row r="765" spans="1:7" ht="15.75" customHeight="1" x14ac:dyDescent="0.25"/>
    <row r="766" spans="1:7" ht="15.75" customHeight="1" x14ac:dyDescent="0.25"/>
    <row r="767" spans="1:7" ht="15.75" customHeight="1" x14ac:dyDescent="0.25"/>
    <row r="768" spans="1:7"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K1000"/>
  <sheetViews>
    <sheetView workbookViewId="0">
      <pane ySplit="1" topLeftCell="A19" activePane="bottomLeft" state="frozen"/>
      <selection pane="bottomLeft"/>
    </sheetView>
  </sheetViews>
  <sheetFormatPr defaultColWidth="11.25" defaultRowHeight="15" customHeight="1" x14ac:dyDescent="0.25"/>
  <cols>
    <col min="1" max="1" width="11" customWidth="1"/>
    <col min="2" max="2" width="30.125" customWidth="1"/>
    <col min="3" max="3" width="23.875" customWidth="1"/>
    <col min="4" max="26" width="11" customWidth="1"/>
  </cols>
  <sheetData>
    <row r="1" spans="1:11" ht="15.75" customHeight="1" x14ac:dyDescent="0.25">
      <c r="A1" s="13" t="s">
        <v>3</v>
      </c>
      <c r="B1" s="1" t="s">
        <v>72</v>
      </c>
      <c r="C1" s="1" t="s">
        <v>73</v>
      </c>
    </row>
    <row r="2" spans="1:11" ht="15.75" customHeight="1" x14ac:dyDescent="0.25">
      <c r="A2" s="13">
        <v>44927</v>
      </c>
      <c r="B2" s="1" t="s">
        <v>9</v>
      </c>
      <c r="C2" s="15">
        <v>224787</v>
      </c>
    </row>
    <row r="3" spans="1:11" ht="15.75" customHeight="1" x14ac:dyDescent="0.25">
      <c r="A3" s="13">
        <v>44958</v>
      </c>
      <c r="B3" s="1" t="s">
        <v>9</v>
      </c>
      <c r="C3" s="15">
        <v>219818</v>
      </c>
    </row>
    <row r="4" spans="1:11" ht="15.75" customHeight="1" x14ac:dyDescent="0.25">
      <c r="A4" s="13">
        <v>44986</v>
      </c>
      <c r="B4" s="1" t="s">
        <v>9</v>
      </c>
      <c r="C4" s="15">
        <v>254444</v>
      </c>
    </row>
    <row r="5" spans="1:11" ht="15.75" customHeight="1" x14ac:dyDescent="0.25">
      <c r="A5" s="13">
        <v>45017</v>
      </c>
      <c r="B5" s="1" t="s">
        <v>9</v>
      </c>
      <c r="C5" s="15">
        <v>279636</v>
      </c>
    </row>
    <row r="6" spans="1:11" ht="15.75" customHeight="1" x14ac:dyDescent="0.25">
      <c r="A6" s="13">
        <v>45047</v>
      </c>
      <c r="B6" s="1" t="s">
        <v>9</v>
      </c>
      <c r="C6" s="15">
        <v>352283</v>
      </c>
    </row>
    <row r="7" spans="1:11" ht="15.75" customHeight="1" x14ac:dyDescent="0.25">
      <c r="A7" s="13">
        <v>45078</v>
      </c>
      <c r="B7" s="1" t="s">
        <v>9</v>
      </c>
      <c r="C7" s="15">
        <v>478939</v>
      </c>
    </row>
    <row r="8" spans="1:11" ht="15.75" customHeight="1" x14ac:dyDescent="0.25">
      <c r="A8" s="13">
        <v>45108</v>
      </c>
      <c r="B8" s="1" t="s">
        <v>9</v>
      </c>
      <c r="C8" s="15">
        <v>465406</v>
      </c>
      <c r="I8" s="5"/>
      <c r="K8" s="15"/>
    </row>
    <row r="9" spans="1:11" ht="15.75" customHeight="1" x14ac:dyDescent="0.25">
      <c r="A9" s="13">
        <v>45108</v>
      </c>
      <c r="B9" s="1" t="s">
        <v>33</v>
      </c>
      <c r="C9" s="15">
        <v>763872</v>
      </c>
      <c r="I9" s="5"/>
      <c r="K9" s="15"/>
    </row>
    <row r="10" spans="1:11" ht="15.75" customHeight="1" x14ac:dyDescent="0.25">
      <c r="A10" s="13">
        <v>45139</v>
      </c>
      <c r="B10" s="1" t="s">
        <v>9</v>
      </c>
      <c r="C10" s="15">
        <v>449277</v>
      </c>
      <c r="I10" s="5"/>
      <c r="K10" s="15"/>
    </row>
    <row r="11" spans="1:11" ht="15.75" customHeight="1" x14ac:dyDescent="0.25">
      <c r="A11" s="13">
        <v>45139</v>
      </c>
      <c r="B11" s="1" t="s">
        <v>33</v>
      </c>
      <c r="C11" s="15">
        <v>756139</v>
      </c>
      <c r="I11" s="5"/>
      <c r="K11" s="15"/>
    </row>
    <row r="12" spans="1:11" ht="15.75" customHeight="1" x14ac:dyDescent="0.25">
      <c r="A12" s="13">
        <v>45170</v>
      </c>
      <c r="B12" s="1" t="s">
        <v>9</v>
      </c>
      <c r="C12" s="15">
        <v>427537</v>
      </c>
      <c r="I12" s="5"/>
      <c r="K12" s="15"/>
    </row>
    <row r="13" spans="1:11" ht="15.75" customHeight="1" x14ac:dyDescent="0.25">
      <c r="A13" s="13">
        <v>45170</v>
      </c>
      <c r="B13" s="1" t="s">
        <v>33</v>
      </c>
      <c r="C13" s="15">
        <v>786596</v>
      </c>
      <c r="I13" s="5"/>
      <c r="K13" s="15"/>
    </row>
    <row r="14" spans="1:11" ht="15.75" customHeight="1" x14ac:dyDescent="0.25">
      <c r="A14" s="13">
        <v>45200</v>
      </c>
      <c r="B14" s="1" t="s">
        <v>9</v>
      </c>
      <c r="C14" s="15">
        <v>415653</v>
      </c>
      <c r="I14" s="5"/>
      <c r="K14" s="15"/>
    </row>
    <row r="15" spans="1:11" ht="15.75" customHeight="1" x14ac:dyDescent="0.25">
      <c r="A15" s="13">
        <v>45200</v>
      </c>
      <c r="B15" s="1" t="s">
        <v>33</v>
      </c>
      <c r="C15" s="15">
        <v>826163</v>
      </c>
      <c r="I15" s="5"/>
      <c r="K15" s="15"/>
    </row>
    <row r="16" spans="1:11" ht="15.75" customHeight="1" x14ac:dyDescent="0.25">
      <c r="A16" s="13">
        <v>45231</v>
      </c>
      <c r="B16" s="1" t="s">
        <v>9</v>
      </c>
      <c r="C16" s="15">
        <v>394488</v>
      </c>
      <c r="I16" s="5"/>
      <c r="K16" s="15"/>
    </row>
    <row r="17" spans="1:11" ht="15.75" customHeight="1" x14ac:dyDescent="0.25">
      <c r="A17" s="13">
        <v>45231</v>
      </c>
      <c r="B17" s="1" t="s">
        <v>33</v>
      </c>
      <c r="C17" s="15">
        <v>839195</v>
      </c>
      <c r="I17" s="5"/>
      <c r="K17" s="15"/>
    </row>
    <row r="18" spans="1:11" ht="15.75" customHeight="1" x14ac:dyDescent="0.25">
      <c r="A18" s="13">
        <v>45261</v>
      </c>
      <c r="B18" s="1" t="s">
        <v>9</v>
      </c>
      <c r="C18" s="15">
        <v>403571</v>
      </c>
      <c r="I18" s="5"/>
      <c r="K18" s="15"/>
    </row>
    <row r="19" spans="1:11" ht="15.75" customHeight="1" x14ac:dyDescent="0.25">
      <c r="A19" s="13">
        <v>45261</v>
      </c>
      <c r="B19" s="1" t="s">
        <v>33</v>
      </c>
      <c r="C19" s="15">
        <v>914911</v>
      </c>
      <c r="I19" s="5"/>
      <c r="K19" s="15"/>
    </row>
    <row r="20" spans="1:11" ht="15.75" customHeight="1" x14ac:dyDescent="0.25">
      <c r="A20" s="13">
        <v>45292</v>
      </c>
      <c r="B20" s="1" t="s">
        <v>9</v>
      </c>
      <c r="C20" s="15">
        <v>340167</v>
      </c>
      <c r="I20" s="5"/>
      <c r="K20" s="15"/>
    </row>
    <row r="21" spans="1:11" ht="15.75" customHeight="1" x14ac:dyDescent="0.25">
      <c r="A21" s="13">
        <v>45292</v>
      </c>
      <c r="B21" s="1" t="s">
        <v>33</v>
      </c>
      <c r="C21" s="15">
        <v>854722</v>
      </c>
      <c r="I21" s="5"/>
      <c r="K21" s="15"/>
    </row>
    <row r="22" spans="1:11" ht="15.75" customHeight="1" x14ac:dyDescent="0.25">
      <c r="A22" s="13">
        <v>45323</v>
      </c>
      <c r="B22" s="1" t="s">
        <v>9</v>
      </c>
      <c r="C22" s="15">
        <v>345867</v>
      </c>
      <c r="I22" s="5"/>
      <c r="K22" s="15"/>
    </row>
    <row r="23" spans="1:11" ht="15.75" customHeight="1" x14ac:dyDescent="0.25">
      <c r="A23" s="13">
        <v>45323</v>
      </c>
      <c r="B23" s="1" t="s">
        <v>33</v>
      </c>
      <c r="C23" s="15">
        <v>858604</v>
      </c>
      <c r="I23" s="5"/>
      <c r="K23" s="15"/>
    </row>
    <row r="24" spans="1:11" ht="15.75" customHeight="1" x14ac:dyDescent="0.25">
      <c r="A24" s="13">
        <v>45352</v>
      </c>
      <c r="B24" s="1" t="s">
        <v>9</v>
      </c>
      <c r="C24" s="15">
        <v>364413</v>
      </c>
      <c r="I24" s="5"/>
      <c r="K24" s="15"/>
    </row>
    <row r="25" spans="1:11" ht="15.75" customHeight="1" x14ac:dyDescent="0.25">
      <c r="A25" s="13">
        <v>45352</v>
      </c>
      <c r="B25" s="1" t="s">
        <v>33</v>
      </c>
      <c r="C25" s="15">
        <v>961577</v>
      </c>
      <c r="I25" s="5"/>
      <c r="K25" s="15"/>
    </row>
    <row r="26" spans="1:11" ht="15.75" customHeight="1" x14ac:dyDescent="0.25">
      <c r="A26" s="13">
        <v>45383</v>
      </c>
      <c r="B26" s="1" t="s">
        <v>9</v>
      </c>
      <c r="C26" s="15">
        <v>338690</v>
      </c>
      <c r="I26" s="5"/>
      <c r="K26" s="15"/>
    </row>
    <row r="27" spans="1:11" ht="15.75" customHeight="1" x14ac:dyDescent="0.25">
      <c r="A27" s="13">
        <v>45383</v>
      </c>
      <c r="B27" s="1" t="s">
        <v>33</v>
      </c>
      <c r="C27" s="15">
        <v>940307</v>
      </c>
      <c r="I27" s="5"/>
      <c r="K27" s="15"/>
    </row>
    <row r="28" spans="1:11" ht="15.75" customHeight="1" x14ac:dyDescent="0.25">
      <c r="A28" s="13">
        <v>45413</v>
      </c>
      <c r="B28" s="1" t="s">
        <v>9</v>
      </c>
      <c r="C28" s="15">
        <v>335742</v>
      </c>
      <c r="I28" s="5"/>
    </row>
    <row r="29" spans="1:11" ht="15.75" customHeight="1" x14ac:dyDescent="0.25">
      <c r="A29" s="13">
        <v>45413</v>
      </c>
      <c r="B29" s="1" t="s">
        <v>33</v>
      </c>
      <c r="C29" s="15">
        <v>1002908</v>
      </c>
      <c r="I29" s="5"/>
    </row>
    <row r="30" spans="1:11" ht="15.75" customHeight="1" x14ac:dyDescent="0.25">
      <c r="A30" s="13">
        <v>45444</v>
      </c>
      <c r="B30" s="1" t="s">
        <v>9</v>
      </c>
      <c r="C30" s="15">
        <v>319270</v>
      </c>
    </row>
    <row r="31" spans="1:11" ht="15.75" customHeight="1" x14ac:dyDescent="0.25">
      <c r="A31" s="13">
        <v>45444</v>
      </c>
      <c r="B31" s="1" t="s">
        <v>33</v>
      </c>
      <c r="C31" s="15">
        <v>1018773</v>
      </c>
    </row>
    <row r="32" spans="1:11" ht="15.75" customHeight="1" x14ac:dyDescent="0.25">
      <c r="A32" s="13">
        <v>45474</v>
      </c>
      <c r="B32" s="1" t="s">
        <v>9</v>
      </c>
      <c r="C32" s="15">
        <v>315549</v>
      </c>
    </row>
    <row r="33" spans="1:3" ht="15.75" customHeight="1" x14ac:dyDescent="0.25">
      <c r="A33" s="13">
        <v>45474</v>
      </c>
      <c r="B33" s="1" t="s">
        <v>33</v>
      </c>
      <c r="C33" s="15">
        <v>1068964</v>
      </c>
    </row>
    <row r="34" spans="1:3" ht="15.75" customHeight="1" x14ac:dyDescent="0.25">
      <c r="A34" s="13">
        <v>45505</v>
      </c>
      <c r="B34" s="1" t="s">
        <v>9</v>
      </c>
      <c r="C34" s="15">
        <v>313182</v>
      </c>
    </row>
    <row r="35" spans="1:3" ht="15.75" customHeight="1" x14ac:dyDescent="0.25">
      <c r="A35" s="13">
        <v>45505</v>
      </c>
      <c r="B35" s="1" t="s">
        <v>33</v>
      </c>
      <c r="C35" s="15">
        <v>1106116</v>
      </c>
    </row>
    <row r="36" spans="1:3" ht="15.75" customHeight="1" x14ac:dyDescent="0.25">
      <c r="A36" s="13">
        <v>45536</v>
      </c>
      <c r="B36" s="1" t="s">
        <v>9</v>
      </c>
      <c r="C36" s="15">
        <v>287975</v>
      </c>
    </row>
    <row r="37" spans="1:3" ht="15.75" customHeight="1" x14ac:dyDescent="0.25">
      <c r="A37" s="13">
        <v>45536</v>
      </c>
      <c r="B37" s="1" t="s">
        <v>33</v>
      </c>
      <c r="C37" s="15">
        <v>1062958</v>
      </c>
    </row>
    <row r="38" spans="1:3" ht="15.75" customHeight="1" x14ac:dyDescent="0.25">
      <c r="A38" s="13">
        <v>45566</v>
      </c>
      <c r="B38" s="1" t="s">
        <v>9</v>
      </c>
      <c r="C38" s="15">
        <v>289798</v>
      </c>
    </row>
    <row r="39" spans="1:3" ht="15.75" customHeight="1" x14ac:dyDescent="0.25">
      <c r="A39" s="13">
        <v>45566</v>
      </c>
      <c r="B39" s="1" t="s">
        <v>33</v>
      </c>
      <c r="C39" s="15">
        <v>1103467</v>
      </c>
    </row>
    <row r="40" spans="1:3" ht="15.75" customHeight="1" x14ac:dyDescent="0.25">
      <c r="A40" s="13">
        <v>45597</v>
      </c>
      <c r="B40" s="1" t="s">
        <v>9</v>
      </c>
      <c r="C40" s="15">
        <v>289831</v>
      </c>
    </row>
    <row r="41" spans="1:3" ht="15.75" customHeight="1" x14ac:dyDescent="0.25">
      <c r="A41" s="13">
        <v>45597</v>
      </c>
      <c r="B41" s="1" t="s">
        <v>33</v>
      </c>
      <c r="C41" s="15">
        <v>1103546</v>
      </c>
    </row>
    <row r="42" spans="1:3" ht="15.75" customHeight="1" x14ac:dyDescent="0.25">
      <c r="A42" s="13">
        <v>45627</v>
      </c>
      <c r="B42" s="1" t="s">
        <v>9</v>
      </c>
      <c r="C42" s="15">
        <v>267375</v>
      </c>
    </row>
    <row r="43" spans="1:3" ht="15.75" customHeight="1" x14ac:dyDescent="0.25">
      <c r="A43" s="13">
        <v>45627</v>
      </c>
      <c r="B43" s="1" t="s">
        <v>33</v>
      </c>
      <c r="C43" s="15">
        <v>1075297</v>
      </c>
    </row>
    <row r="44" spans="1:3" ht="15.75" customHeight="1" x14ac:dyDescent="0.25">
      <c r="A44" s="13">
        <v>45658</v>
      </c>
      <c r="B44" s="1" t="s">
        <v>9</v>
      </c>
      <c r="C44" s="15">
        <v>255196</v>
      </c>
    </row>
    <row r="45" spans="1:3" ht="15.75" customHeight="1" x14ac:dyDescent="0.25">
      <c r="A45" s="13">
        <v>45658</v>
      </c>
      <c r="B45" s="1" t="s">
        <v>33</v>
      </c>
      <c r="C45" s="15">
        <v>1034133</v>
      </c>
    </row>
    <row r="46" spans="1:3" ht="15.75" customHeight="1" x14ac:dyDescent="0.25">
      <c r="A46" s="13">
        <v>45713</v>
      </c>
      <c r="B46" s="1" t="s">
        <v>9</v>
      </c>
      <c r="C46" s="15">
        <v>237186</v>
      </c>
    </row>
    <row r="47" spans="1:3" ht="15.75" customHeight="1" x14ac:dyDescent="0.25">
      <c r="A47" s="13">
        <v>45713</v>
      </c>
      <c r="B47" s="1" t="s">
        <v>33</v>
      </c>
      <c r="C47" s="15">
        <v>1004415</v>
      </c>
    </row>
    <row r="48" spans="1:3" ht="15.75" customHeight="1" x14ac:dyDescent="0.25">
      <c r="A48" s="13">
        <v>45741</v>
      </c>
      <c r="B48" s="1" t="s">
        <v>9</v>
      </c>
      <c r="C48" s="15">
        <v>270026</v>
      </c>
    </row>
    <row r="49" spans="1:3" ht="15.75" customHeight="1" x14ac:dyDescent="0.25">
      <c r="A49" s="13">
        <v>45741</v>
      </c>
      <c r="B49" s="1" t="s">
        <v>33</v>
      </c>
      <c r="C49" s="15">
        <v>1189870</v>
      </c>
    </row>
    <row r="50" spans="1:3" ht="15.75" customHeight="1" x14ac:dyDescent="0.25">
      <c r="A50" s="13">
        <v>45772</v>
      </c>
      <c r="B50" s="1" t="s">
        <v>9</v>
      </c>
      <c r="C50" s="15">
        <v>261359</v>
      </c>
    </row>
    <row r="51" spans="1:3" ht="15.75" customHeight="1" x14ac:dyDescent="0.25">
      <c r="A51" s="13">
        <v>45772</v>
      </c>
      <c r="B51" s="1" t="s">
        <v>33</v>
      </c>
      <c r="C51" s="15">
        <v>1202713</v>
      </c>
    </row>
    <row r="52" spans="1:3" ht="15.75" customHeight="1" x14ac:dyDescent="0.25">
      <c r="A52" s="13">
        <v>45778</v>
      </c>
      <c r="B52" s="1" t="s">
        <v>9</v>
      </c>
      <c r="C52" s="15">
        <v>261409</v>
      </c>
    </row>
    <row r="53" spans="1:3" ht="15.75" customHeight="1" x14ac:dyDescent="0.25">
      <c r="A53" s="13">
        <v>45778</v>
      </c>
      <c r="B53" s="1" t="s">
        <v>33</v>
      </c>
      <c r="C53" s="15">
        <v>1202876</v>
      </c>
    </row>
    <row r="54" spans="1:3" ht="15.75" customHeight="1" x14ac:dyDescent="0.25">
      <c r="A54" s="13">
        <v>45809</v>
      </c>
      <c r="B54" s="1" t="s">
        <v>9</v>
      </c>
      <c r="C54" s="15">
        <v>261414</v>
      </c>
    </row>
    <row r="55" spans="1:3" ht="15.75" customHeight="1" x14ac:dyDescent="0.25">
      <c r="A55" s="13">
        <v>45809</v>
      </c>
      <c r="B55" s="1" t="s">
        <v>33</v>
      </c>
      <c r="C55" s="15">
        <v>1202888</v>
      </c>
    </row>
    <row r="56" spans="1:3" ht="15.75" customHeight="1" x14ac:dyDescent="0.25">
      <c r="A56" s="13">
        <v>45839</v>
      </c>
      <c r="B56" s="1" t="s">
        <v>9</v>
      </c>
      <c r="C56" s="15">
        <v>257110</v>
      </c>
    </row>
    <row r="57" spans="1:3" ht="15.75" customHeight="1" x14ac:dyDescent="0.25">
      <c r="A57" s="13">
        <v>45839</v>
      </c>
      <c r="B57" s="1" t="s">
        <v>33</v>
      </c>
      <c r="C57" s="15">
        <v>1306700</v>
      </c>
    </row>
    <row r="58" spans="1:3" ht="15.75" customHeight="1" x14ac:dyDescent="0.25">
      <c r="A58" s="13">
        <v>45870</v>
      </c>
      <c r="B58" s="1" t="s">
        <v>33</v>
      </c>
      <c r="C58" s="15">
        <v>1338187</v>
      </c>
    </row>
    <row r="59" spans="1:3" ht="15.75" customHeight="1" x14ac:dyDescent="0.25">
      <c r="A59" s="13">
        <v>45870</v>
      </c>
      <c r="B59" s="1" t="s">
        <v>9</v>
      </c>
      <c r="C59" s="15">
        <v>258124</v>
      </c>
    </row>
    <row r="60" spans="1:3" ht="15.75" customHeight="1" x14ac:dyDescent="0.25">
      <c r="A60" s="13">
        <v>45901</v>
      </c>
      <c r="B60" s="1" t="s">
        <v>33</v>
      </c>
      <c r="C60" s="15">
        <v>1276819</v>
      </c>
    </row>
    <row r="61" spans="1:3" ht="15.75" customHeight="1" x14ac:dyDescent="0.25">
      <c r="A61" s="13">
        <v>45901</v>
      </c>
      <c r="B61" s="1" t="s">
        <v>9</v>
      </c>
      <c r="C61" s="15">
        <v>239599</v>
      </c>
    </row>
    <row r="62" spans="1:3" ht="15.75" customHeight="1" x14ac:dyDescent="0.25">
      <c r="A62" s="13">
        <v>45931</v>
      </c>
      <c r="B62" s="1" t="s">
        <v>33</v>
      </c>
      <c r="C62" s="15">
        <v>1364369</v>
      </c>
    </row>
    <row r="63" spans="1:3" ht="15.75" customHeight="1" x14ac:dyDescent="0.25">
      <c r="A63" s="13">
        <v>45931</v>
      </c>
      <c r="B63" s="1" t="s">
        <v>9</v>
      </c>
      <c r="C63" s="15">
        <v>249744</v>
      </c>
    </row>
    <row r="64" spans="1: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1000"/>
  <sheetViews>
    <sheetView workbookViewId="0">
      <pane ySplit="1" topLeftCell="A33" activePane="bottomLeft" state="frozen"/>
      <selection pane="bottomLeft"/>
    </sheetView>
  </sheetViews>
  <sheetFormatPr defaultColWidth="11.25" defaultRowHeight="15" customHeight="1" x14ac:dyDescent="0.25"/>
  <cols>
    <col min="1" max="1" width="13.125" customWidth="1"/>
    <col min="2" max="2" width="28.25" customWidth="1"/>
    <col min="3" max="26" width="11" customWidth="1"/>
  </cols>
  <sheetData>
    <row r="1" spans="1:3" ht="15.75" customHeight="1" x14ac:dyDescent="0.25">
      <c r="A1" s="13" t="s">
        <v>58</v>
      </c>
      <c r="B1" s="1" t="s">
        <v>74</v>
      </c>
      <c r="C1" s="14" t="s">
        <v>75</v>
      </c>
    </row>
    <row r="2" spans="1:3" ht="15.75" customHeight="1" x14ac:dyDescent="0.25">
      <c r="A2" s="13">
        <v>45261</v>
      </c>
      <c r="B2" s="1" t="s">
        <v>76</v>
      </c>
      <c r="C2" s="14">
        <v>140891</v>
      </c>
    </row>
    <row r="3" spans="1:3" ht="15.75" customHeight="1" x14ac:dyDescent="0.25">
      <c r="A3" s="13">
        <v>45261</v>
      </c>
      <c r="B3" s="1" t="s">
        <v>77</v>
      </c>
      <c r="C3" s="14">
        <v>8058</v>
      </c>
    </row>
    <row r="4" spans="1:3" ht="15.75" customHeight="1" x14ac:dyDescent="0.25">
      <c r="A4" s="13">
        <v>45261</v>
      </c>
      <c r="B4" s="1" t="s">
        <v>78</v>
      </c>
      <c r="C4" s="14">
        <v>1429</v>
      </c>
    </row>
    <row r="5" spans="1:3" ht="15.75" customHeight="1" x14ac:dyDescent="0.25">
      <c r="A5" s="13">
        <v>45292</v>
      </c>
      <c r="B5" s="1" t="s">
        <v>76</v>
      </c>
      <c r="C5" s="14">
        <v>133952</v>
      </c>
    </row>
    <row r="6" spans="1:3" ht="15.75" customHeight="1" x14ac:dyDescent="0.25">
      <c r="A6" s="13">
        <v>45292</v>
      </c>
      <c r="B6" s="1" t="s">
        <v>77</v>
      </c>
      <c r="C6" s="14">
        <v>7828</v>
      </c>
    </row>
    <row r="7" spans="1:3" ht="15.75" customHeight="1" x14ac:dyDescent="0.25">
      <c r="A7" s="13">
        <v>45292</v>
      </c>
      <c r="B7" s="1" t="s">
        <v>78</v>
      </c>
      <c r="C7" s="14">
        <v>1447</v>
      </c>
    </row>
    <row r="8" spans="1:3" ht="15.75" customHeight="1" x14ac:dyDescent="0.25">
      <c r="A8" s="13">
        <v>45323</v>
      </c>
      <c r="B8" s="1" t="s">
        <v>76</v>
      </c>
      <c r="C8" s="14">
        <v>130365</v>
      </c>
    </row>
    <row r="9" spans="1:3" ht="15.75" customHeight="1" x14ac:dyDescent="0.25">
      <c r="A9" s="13">
        <v>45323</v>
      </c>
      <c r="B9" s="1" t="s">
        <v>77</v>
      </c>
      <c r="C9" s="14">
        <v>7772</v>
      </c>
    </row>
    <row r="10" spans="1:3" ht="15.75" customHeight="1" x14ac:dyDescent="0.25">
      <c r="A10" s="13">
        <v>45323</v>
      </c>
      <c r="B10" s="1" t="s">
        <v>78</v>
      </c>
      <c r="C10" s="14">
        <v>1534</v>
      </c>
    </row>
    <row r="11" spans="1:3" ht="15.75" customHeight="1" x14ac:dyDescent="0.25">
      <c r="A11" s="13">
        <v>45352</v>
      </c>
      <c r="B11" s="1" t="s">
        <v>76</v>
      </c>
      <c r="C11" s="14">
        <v>126322</v>
      </c>
    </row>
    <row r="12" spans="1:3" ht="15.75" customHeight="1" x14ac:dyDescent="0.25">
      <c r="A12" s="13">
        <v>45352</v>
      </c>
      <c r="B12" s="1" t="s">
        <v>77</v>
      </c>
      <c r="C12" s="14">
        <v>7530</v>
      </c>
    </row>
    <row r="13" spans="1:3" ht="15.75" customHeight="1" x14ac:dyDescent="0.25">
      <c r="A13" s="13">
        <v>45352</v>
      </c>
      <c r="B13" s="1" t="s">
        <v>78</v>
      </c>
      <c r="C13" s="14">
        <v>1469</v>
      </c>
    </row>
    <row r="14" spans="1:3" ht="15.75" customHeight="1" x14ac:dyDescent="0.25">
      <c r="A14" s="13">
        <v>45383</v>
      </c>
      <c r="B14" s="1" t="s">
        <v>76</v>
      </c>
      <c r="C14" s="14">
        <v>122027</v>
      </c>
    </row>
    <row r="15" spans="1:3" ht="15.75" customHeight="1" x14ac:dyDescent="0.25">
      <c r="A15" s="13">
        <v>45383</v>
      </c>
      <c r="B15" s="1" t="s">
        <v>77</v>
      </c>
      <c r="C15" s="14">
        <v>7375</v>
      </c>
    </row>
    <row r="16" spans="1:3" ht="15.75" customHeight="1" x14ac:dyDescent="0.25">
      <c r="A16" s="13">
        <v>45383</v>
      </c>
      <c r="B16" s="1" t="s">
        <v>78</v>
      </c>
      <c r="C16" s="14">
        <v>1463</v>
      </c>
    </row>
    <row r="17" spans="1:3" ht="15.75" customHeight="1" x14ac:dyDescent="0.25">
      <c r="A17" s="13">
        <v>45413</v>
      </c>
      <c r="B17" s="1" t="s">
        <v>76</v>
      </c>
      <c r="C17" s="14">
        <v>118702</v>
      </c>
    </row>
    <row r="18" spans="1:3" ht="15.75" customHeight="1" x14ac:dyDescent="0.25">
      <c r="A18" s="13">
        <v>45413</v>
      </c>
      <c r="B18" s="1" t="s">
        <v>77</v>
      </c>
      <c r="C18" s="14">
        <v>7122</v>
      </c>
    </row>
    <row r="19" spans="1:3" ht="15.75" customHeight="1" x14ac:dyDescent="0.25">
      <c r="A19" s="13">
        <v>45413</v>
      </c>
      <c r="B19" s="1" t="s">
        <v>78</v>
      </c>
      <c r="C19" s="14">
        <v>1463</v>
      </c>
    </row>
    <row r="20" spans="1:3" ht="15.75" customHeight="1" x14ac:dyDescent="0.25">
      <c r="A20" s="13">
        <v>45444</v>
      </c>
      <c r="B20" s="1" t="s">
        <v>76</v>
      </c>
      <c r="C20" s="14">
        <v>115148</v>
      </c>
    </row>
    <row r="21" spans="1:3" ht="15.75" customHeight="1" x14ac:dyDescent="0.25">
      <c r="A21" s="13">
        <v>45444</v>
      </c>
      <c r="B21" s="1" t="s">
        <v>77</v>
      </c>
      <c r="C21" s="14">
        <v>6870</v>
      </c>
    </row>
    <row r="22" spans="1:3" ht="15.75" customHeight="1" x14ac:dyDescent="0.25">
      <c r="A22" s="13">
        <v>45444</v>
      </c>
      <c r="B22" s="1" t="s">
        <v>78</v>
      </c>
      <c r="C22" s="14">
        <v>1449</v>
      </c>
    </row>
    <row r="23" spans="1:3" ht="15.75" customHeight="1" x14ac:dyDescent="0.25">
      <c r="A23" s="13">
        <v>45474</v>
      </c>
      <c r="B23" s="1" t="s">
        <v>76</v>
      </c>
      <c r="C23" s="14">
        <v>112127</v>
      </c>
    </row>
    <row r="24" spans="1:3" ht="15.75" customHeight="1" x14ac:dyDescent="0.25">
      <c r="A24" s="13">
        <v>45474</v>
      </c>
      <c r="B24" s="1" t="s">
        <v>77</v>
      </c>
      <c r="C24" s="14">
        <v>6584</v>
      </c>
    </row>
    <row r="25" spans="1:3" ht="15.75" customHeight="1" x14ac:dyDescent="0.25">
      <c r="A25" s="13">
        <v>45474</v>
      </c>
      <c r="B25" s="1" t="s">
        <v>78</v>
      </c>
      <c r="C25" s="14">
        <v>1449</v>
      </c>
    </row>
    <row r="26" spans="1:3" ht="15.75" customHeight="1" x14ac:dyDescent="0.25">
      <c r="A26" s="13">
        <v>45505</v>
      </c>
      <c r="B26" s="1" t="s">
        <v>76</v>
      </c>
      <c r="C26" s="14">
        <v>110337</v>
      </c>
    </row>
    <row r="27" spans="1:3" ht="15.75" customHeight="1" x14ac:dyDescent="0.25">
      <c r="A27" s="13">
        <v>45505</v>
      </c>
      <c r="B27" s="1" t="s">
        <v>77</v>
      </c>
      <c r="C27" s="14">
        <v>6471</v>
      </c>
    </row>
    <row r="28" spans="1:3" ht="15.75" customHeight="1" x14ac:dyDescent="0.25">
      <c r="A28" s="13">
        <v>45505</v>
      </c>
      <c r="B28" s="1" t="s">
        <v>78</v>
      </c>
      <c r="C28" s="14">
        <v>1438</v>
      </c>
    </row>
    <row r="29" spans="1:3" ht="15.75" customHeight="1" x14ac:dyDescent="0.25">
      <c r="A29" s="13">
        <v>45536</v>
      </c>
      <c r="B29" s="1" t="s">
        <v>76</v>
      </c>
      <c r="C29" s="14">
        <v>108084</v>
      </c>
    </row>
    <row r="30" spans="1:3" ht="15.75" customHeight="1" x14ac:dyDescent="0.25">
      <c r="A30" s="13">
        <v>45536</v>
      </c>
      <c r="B30" s="1" t="s">
        <v>77</v>
      </c>
      <c r="C30" s="14">
        <v>6288</v>
      </c>
    </row>
    <row r="31" spans="1:3" ht="15.75" customHeight="1" x14ac:dyDescent="0.25">
      <c r="A31" s="13">
        <v>45536</v>
      </c>
      <c r="B31" s="1" t="s">
        <v>78</v>
      </c>
      <c r="C31" s="14">
        <v>1370</v>
      </c>
    </row>
    <row r="32" spans="1:3" ht="15.75" customHeight="1" x14ac:dyDescent="0.25">
      <c r="A32" s="13">
        <v>45566</v>
      </c>
      <c r="B32" s="1" t="s">
        <v>76</v>
      </c>
      <c r="C32" s="14">
        <v>105866</v>
      </c>
    </row>
    <row r="33" spans="1:3" ht="15.75" customHeight="1" x14ac:dyDescent="0.25">
      <c r="A33" s="13">
        <v>45566</v>
      </c>
      <c r="B33" s="1" t="s">
        <v>77</v>
      </c>
      <c r="C33" s="14">
        <v>6031</v>
      </c>
    </row>
    <row r="34" spans="1:3" ht="15.75" customHeight="1" x14ac:dyDescent="0.25">
      <c r="A34" s="13">
        <v>45566</v>
      </c>
      <c r="B34" s="1" t="s">
        <v>78</v>
      </c>
      <c r="C34" s="14">
        <v>1382</v>
      </c>
    </row>
    <row r="35" spans="1:3" ht="15.75" customHeight="1" x14ac:dyDescent="0.25">
      <c r="A35" s="13">
        <v>45597</v>
      </c>
      <c r="B35" s="1" t="s">
        <v>76</v>
      </c>
      <c r="C35" s="14">
        <v>104373</v>
      </c>
    </row>
    <row r="36" spans="1:3" ht="15.75" customHeight="1" x14ac:dyDescent="0.25">
      <c r="A36" s="13">
        <v>45597</v>
      </c>
      <c r="B36" s="1" t="s">
        <v>77</v>
      </c>
      <c r="C36" s="14">
        <v>5835</v>
      </c>
    </row>
    <row r="37" spans="1:3" ht="15.75" customHeight="1" x14ac:dyDescent="0.25">
      <c r="A37" s="13">
        <v>45597</v>
      </c>
      <c r="B37" s="1" t="s">
        <v>78</v>
      </c>
      <c r="C37" s="14">
        <v>1373</v>
      </c>
    </row>
    <row r="38" spans="1:3" ht="15.75" customHeight="1" x14ac:dyDescent="0.25">
      <c r="A38" s="13">
        <v>45627</v>
      </c>
      <c r="B38" s="1" t="s">
        <v>76</v>
      </c>
      <c r="C38" s="14">
        <v>102477</v>
      </c>
    </row>
    <row r="39" spans="1:3" ht="15.75" customHeight="1" x14ac:dyDescent="0.25">
      <c r="A39" s="13">
        <v>45627</v>
      </c>
      <c r="B39" s="1" t="s">
        <v>77</v>
      </c>
      <c r="C39" s="14">
        <v>5658</v>
      </c>
    </row>
    <row r="40" spans="1:3" ht="15.75" customHeight="1" x14ac:dyDescent="0.25">
      <c r="A40" s="13">
        <v>45627</v>
      </c>
      <c r="B40" s="1" t="s">
        <v>78</v>
      </c>
      <c r="C40" s="14">
        <v>1370</v>
      </c>
    </row>
    <row r="41" spans="1:3" ht="15.75" customHeight="1" x14ac:dyDescent="0.25">
      <c r="A41" s="13">
        <v>45658</v>
      </c>
      <c r="B41" s="1" t="s">
        <v>76</v>
      </c>
      <c r="C41" s="14">
        <v>100665</v>
      </c>
    </row>
    <row r="42" spans="1:3" ht="15.75" customHeight="1" x14ac:dyDescent="0.25">
      <c r="A42" s="13">
        <v>45658</v>
      </c>
      <c r="B42" s="1" t="s">
        <v>77</v>
      </c>
      <c r="C42" s="14">
        <v>5446</v>
      </c>
    </row>
    <row r="43" spans="1:3" ht="15.75" customHeight="1" x14ac:dyDescent="0.25">
      <c r="A43" s="13">
        <v>45658</v>
      </c>
      <c r="B43" s="1" t="s">
        <v>78</v>
      </c>
      <c r="C43" s="14">
        <v>1370</v>
      </c>
    </row>
    <row r="44" spans="1:3" ht="15.75" customHeight="1" x14ac:dyDescent="0.25">
      <c r="A44" s="13">
        <v>45689</v>
      </c>
      <c r="B44" s="1" t="s">
        <v>76</v>
      </c>
      <c r="C44" s="14">
        <v>98815</v>
      </c>
    </row>
    <row r="45" spans="1:3" ht="15.75" customHeight="1" x14ac:dyDescent="0.25">
      <c r="A45" s="13">
        <v>45689</v>
      </c>
      <c r="B45" s="1" t="s">
        <v>77</v>
      </c>
      <c r="C45" s="14">
        <v>5275</v>
      </c>
    </row>
    <row r="46" spans="1:3" ht="15.75" customHeight="1" x14ac:dyDescent="0.25">
      <c r="A46" s="13">
        <v>45689</v>
      </c>
      <c r="B46" s="1" t="s">
        <v>78</v>
      </c>
      <c r="C46" s="14">
        <v>1365</v>
      </c>
    </row>
    <row r="47" spans="1:3" ht="15.75" customHeight="1" x14ac:dyDescent="0.25">
      <c r="A47" s="13">
        <v>45717</v>
      </c>
      <c r="B47" s="1" t="s">
        <v>76</v>
      </c>
      <c r="C47" s="14">
        <v>97133</v>
      </c>
    </row>
    <row r="48" spans="1:3" ht="15.75" customHeight="1" x14ac:dyDescent="0.25">
      <c r="A48" s="13">
        <v>45717</v>
      </c>
      <c r="B48" s="1" t="s">
        <v>77</v>
      </c>
      <c r="C48" s="14">
        <v>5143</v>
      </c>
    </row>
    <row r="49" spans="1:3" ht="15.75" customHeight="1" x14ac:dyDescent="0.25">
      <c r="A49" s="13">
        <v>45717</v>
      </c>
      <c r="B49" s="1" t="s">
        <v>78</v>
      </c>
      <c r="C49" s="14">
        <v>1360</v>
      </c>
    </row>
    <row r="50" spans="1:3" ht="15.75" customHeight="1" x14ac:dyDescent="0.25">
      <c r="A50" s="13">
        <v>45748</v>
      </c>
      <c r="B50" s="1" t="s">
        <v>76</v>
      </c>
      <c r="C50" s="14">
        <v>95579</v>
      </c>
    </row>
    <row r="51" spans="1:3" ht="15.75" customHeight="1" x14ac:dyDescent="0.25">
      <c r="A51" s="13">
        <v>45748</v>
      </c>
      <c r="B51" s="1" t="s">
        <v>77</v>
      </c>
      <c r="C51" s="14">
        <v>4997</v>
      </c>
    </row>
    <row r="52" spans="1:3" ht="15.75" customHeight="1" x14ac:dyDescent="0.25">
      <c r="A52" s="13">
        <v>45748</v>
      </c>
      <c r="B52" s="1" t="s">
        <v>78</v>
      </c>
      <c r="C52" s="14">
        <v>1370</v>
      </c>
    </row>
    <row r="53" spans="1:3" ht="15.75" customHeight="1" x14ac:dyDescent="0.25">
      <c r="A53" s="13">
        <v>45778</v>
      </c>
      <c r="B53" s="1" t="s">
        <v>76</v>
      </c>
      <c r="C53" s="14">
        <v>93948</v>
      </c>
    </row>
    <row r="54" spans="1:3" ht="15.75" customHeight="1" x14ac:dyDescent="0.25">
      <c r="A54" s="13">
        <v>45778</v>
      </c>
      <c r="B54" s="1" t="s">
        <v>77</v>
      </c>
      <c r="C54" s="14">
        <v>4794</v>
      </c>
    </row>
    <row r="55" spans="1:3" ht="15.75" customHeight="1" x14ac:dyDescent="0.25">
      <c r="A55" s="13">
        <v>45778</v>
      </c>
      <c r="B55" s="1" t="s">
        <v>78</v>
      </c>
      <c r="C55" s="14">
        <v>1369</v>
      </c>
    </row>
    <row r="56" spans="1:3" ht="15.75" customHeight="1" x14ac:dyDescent="0.25">
      <c r="A56" s="13">
        <v>45809</v>
      </c>
      <c r="B56" s="1" t="s">
        <v>76</v>
      </c>
      <c r="C56" s="14">
        <v>92448</v>
      </c>
    </row>
    <row r="57" spans="1:3" ht="15.75" customHeight="1" x14ac:dyDescent="0.25">
      <c r="A57" s="13">
        <v>45809</v>
      </c>
      <c r="B57" s="1" t="s">
        <v>77</v>
      </c>
      <c r="C57" s="14">
        <v>4625</v>
      </c>
    </row>
    <row r="58" spans="1:3" ht="15.75" customHeight="1" x14ac:dyDescent="0.25">
      <c r="A58" s="13">
        <v>45809</v>
      </c>
      <c r="B58" s="1" t="s">
        <v>78</v>
      </c>
      <c r="C58" s="14">
        <v>1356</v>
      </c>
    </row>
    <row r="59" spans="1:3" ht="15.75" customHeight="1" x14ac:dyDescent="0.25">
      <c r="A59" s="13">
        <v>45839</v>
      </c>
      <c r="B59" s="1" t="s">
        <v>76</v>
      </c>
      <c r="C59" s="14">
        <v>91752</v>
      </c>
    </row>
    <row r="60" spans="1:3" ht="15.75" customHeight="1" x14ac:dyDescent="0.25">
      <c r="A60" s="13">
        <v>45839</v>
      </c>
      <c r="B60" s="1" t="s">
        <v>77</v>
      </c>
      <c r="C60" s="14">
        <v>4496</v>
      </c>
    </row>
    <row r="61" spans="1:3" ht="15.75" customHeight="1" x14ac:dyDescent="0.25">
      <c r="A61" s="13">
        <v>45839</v>
      </c>
      <c r="B61" s="1" t="s">
        <v>78</v>
      </c>
      <c r="C61" s="14">
        <v>1355</v>
      </c>
    </row>
    <row r="62" spans="1:3" ht="15.75" customHeight="1" x14ac:dyDescent="0.25">
      <c r="A62" s="13">
        <v>45870</v>
      </c>
      <c r="B62" s="1" t="s">
        <v>78</v>
      </c>
      <c r="C62" s="14">
        <v>1348</v>
      </c>
    </row>
    <row r="63" spans="1:3" ht="15.75" customHeight="1" x14ac:dyDescent="0.25">
      <c r="A63" s="13">
        <v>45870</v>
      </c>
      <c r="B63" s="1" t="s">
        <v>77</v>
      </c>
      <c r="C63" s="14">
        <v>4398</v>
      </c>
    </row>
    <row r="64" spans="1:3" ht="15.75" customHeight="1" x14ac:dyDescent="0.25">
      <c r="A64" s="13">
        <v>45870</v>
      </c>
      <c r="B64" s="1" t="s">
        <v>76</v>
      </c>
      <c r="C64" s="14">
        <v>90721</v>
      </c>
    </row>
    <row r="65" spans="1:3" ht="15.75" customHeight="1" x14ac:dyDescent="0.25">
      <c r="A65" s="13">
        <v>45901</v>
      </c>
      <c r="B65" s="1" t="s">
        <v>78</v>
      </c>
      <c r="C65" s="14">
        <v>1300</v>
      </c>
    </row>
    <row r="66" spans="1:3" ht="15.75" customHeight="1" x14ac:dyDescent="0.25">
      <c r="A66" s="13">
        <v>45901</v>
      </c>
      <c r="B66" s="1" t="s">
        <v>77</v>
      </c>
      <c r="C66" s="14">
        <v>4289</v>
      </c>
    </row>
    <row r="67" spans="1:3" ht="15.75" customHeight="1" x14ac:dyDescent="0.25">
      <c r="A67" s="13">
        <v>45901</v>
      </c>
      <c r="B67" s="1" t="s">
        <v>76</v>
      </c>
      <c r="C67" s="14">
        <v>89360</v>
      </c>
    </row>
    <row r="68" spans="1:3" ht="15.75" customHeight="1" x14ac:dyDescent="0.25">
      <c r="A68" s="13">
        <v>45931</v>
      </c>
      <c r="B68" s="1" t="s">
        <v>78</v>
      </c>
      <c r="C68" s="14">
        <v>1283</v>
      </c>
    </row>
    <row r="69" spans="1:3" ht="15.75" customHeight="1" x14ac:dyDescent="0.25">
      <c r="A69" s="13">
        <v>45931</v>
      </c>
      <c r="B69" s="1" t="s">
        <v>77</v>
      </c>
      <c r="C69" s="14">
        <v>4261</v>
      </c>
    </row>
    <row r="70" spans="1:3" ht="15.75" customHeight="1" x14ac:dyDescent="0.25">
      <c r="A70" s="13">
        <v>45931</v>
      </c>
      <c r="B70" s="1" t="s">
        <v>76</v>
      </c>
      <c r="C70" s="14">
        <v>88059</v>
      </c>
    </row>
    <row r="71" spans="1:3" ht="15.75" customHeight="1" x14ac:dyDescent="0.25"/>
    <row r="72" spans="1:3" ht="15.75" customHeight="1" x14ac:dyDescent="0.25"/>
    <row r="73" spans="1:3" ht="15.75" customHeight="1" x14ac:dyDescent="0.25"/>
    <row r="74" spans="1:3" ht="15.75" customHeight="1" x14ac:dyDescent="0.25"/>
    <row r="75" spans="1:3" ht="15.75" customHeight="1" x14ac:dyDescent="0.25"/>
    <row r="76" spans="1:3" ht="15.75" customHeight="1" x14ac:dyDescent="0.25"/>
    <row r="77" spans="1:3" ht="15.75" customHeight="1" x14ac:dyDescent="0.25"/>
    <row r="78" spans="1:3" ht="15.75" customHeight="1" x14ac:dyDescent="0.25"/>
    <row r="79" spans="1:3" ht="15.75" customHeight="1" x14ac:dyDescent="0.25"/>
    <row r="80" spans="1:3"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000"/>
  <sheetViews>
    <sheetView workbookViewId="0"/>
  </sheetViews>
  <sheetFormatPr defaultColWidth="11.25" defaultRowHeight="15" customHeight="1" x14ac:dyDescent="0.25"/>
  <cols>
    <col min="1" max="1" width="18" customWidth="1"/>
    <col min="2" max="2" width="14.375" customWidth="1"/>
    <col min="3" max="3" width="19.75" customWidth="1"/>
    <col min="4" max="4" width="17.125" customWidth="1"/>
    <col min="5" max="26" width="11" customWidth="1"/>
  </cols>
  <sheetData>
    <row r="1" spans="1:4" ht="15.75" customHeight="1" x14ac:dyDescent="0.25">
      <c r="A1" s="1" t="s">
        <v>3</v>
      </c>
      <c r="B1" s="1" t="s">
        <v>79</v>
      </c>
      <c r="C1" s="1" t="s">
        <v>2</v>
      </c>
      <c r="D1" s="1" t="s">
        <v>80</v>
      </c>
    </row>
    <row r="2" spans="1:4" ht="15.75" customHeight="1" x14ac:dyDescent="0.25">
      <c r="A2" s="1" t="s">
        <v>8</v>
      </c>
      <c r="B2" s="1" t="s">
        <v>81</v>
      </c>
      <c r="C2" s="1">
        <v>2025</v>
      </c>
      <c r="D2" s="15">
        <v>4</v>
      </c>
    </row>
    <row r="3" spans="1:4" ht="15.75" customHeight="1" x14ac:dyDescent="0.25">
      <c r="A3" s="1" t="s">
        <v>29</v>
      </c>
      <c r="B3" s="1" t="s">
        <v>81</v>
      </c>
      <c r="C3" s="1">
        <v>2025</v>
      </c>
      <c r="D3" s="15">
        <v>3</v>
      </c>
    </row>
    <row r="4" spans="1:4" ht="15.75" customHeight="1" x14ac:dyDescent="0.25">
      <c r="A4" s="1" t="s">
        <v>30</v>
      </c>
      <c r="B4" s="1" t="s">
        <v>81</v>
      </c>
      <c r="C4" s="1">
        <v>2025</v>
      </c>
      <c r="D4" s="15">
        <v>7</v>
      </c>
    </row>
    <row r="5" spans="1:4" ht="15.75" customHeight="1" x14ac:dyDescent="0.25">
      <c r="A5" s="1" t="s">
        <v>31</v>
      </c>
      <c r="B5" s="1" t="s">
        <v>81</v>
      </c>
      <c r="C5" s="1">
        <v>2025</v>
      </c>
      <c r="D5" s="15">
        <v>4</v>
      </c>
    </row>
    <row r="6" spans="1:4" ht="15.75" customHeight="1" x14ac:dyDescent="0.25">
      <c r="A6" s="1" t="s">
        <v>32</v>
      </c>
      <c r="B6" s="1" t="s">
        <v>81</v>
      </c>
      <c r="C6" s="1">
        <v>2025</v>
      </c>
      <c r="D6" s="15">
        <v>5</v>
      </c>
    </row>
    <row r="7" spans="1:4" ht="15.75" customHeight="1" x14ac:dyDescent="0.25">
      <c r="A7" s="1" t="s">
        <v>34</v>
      </c>
      <c r="B7" s="1" t="s">
        <v>81</v>
      </c>
      <c r="C7" s="1">
        <v>2025</v>
      </c>
      <c r="D7" s="15">
        <v>5</v>
      </c>
    </row>
    <row r="8" spans="1:4" ht="15.75" customHeight="1" x14ac:dyDescent="0.25">
      <c r="A8" s="1" t="s">
        <v>35</v>
      </c>
      <c r="B8" s="1" t="s">
        <v>81</v>
      </c>
      <c r="C8" s="1">
        <v>2025</v>
      </c>
      <c r="D8" s="15">
        <v>8</v>
      </c>
    </row>
    <row r="9" spans="1:4" ht="15.75" customHeight="1" x14ac:dyDescent="0.25">
      <c r="A9" s="1" t="s">
        <v>40</v>
      </c>
      <c r="B9" s="1" t="s">
        <v>81</v>
      </c>
      <c r="C9" s="1">
        <v>2025</v>
      </c>
      <c r="D9" s="15">
        <v>2</v>
      </c>
    </row>
    <row r="10" spans="1:4" ht="15.75" customHeight="1" x14ac:dyDescent="0.25">
      <c r="A10" s="1" t="s">
        <v>42</v>
      </c>
      <c r="B10" s="1" t="s">
        <v>81</v>
      </c>
      <c r="C10" s="1">
        <v>2025</v>
      </c>
      <c r="D10" s="15">
        <v>3</v>
      </c>
    </row>
    <row r="11" spans="1:4" ht="15.75" customHeight="1" x14ac:dyDescent="0.25">
      <c r="A11" s="1" t="s">
        <v>43</v>
      </c>
      <c r="B11" s="1" t="s">
        <v>81</v>
      </c>
      <c r="C11" s="1">
        <v>2025</v>
      </c>
      <c r="D11" s="15">
        <v>3</v>
      </c>
    </row>
    <row r="12" spans="1:4" ht="15.75" customHeight="1" x14ac:dyDescent="0.25">
      <c r="A12" s="1" t="s">
        <v>46</v>
      </c>
      <c r="B12" s="1" t="s">
        <v>81</v>
      </c>
      <c r="C12" s="1">
        <v>2025</v>
      </c>
      <c r="D12" s="15">
        <v>1</v>
      </c>
    </row>
    <row r="13" spans="1:4" ht="15.75" customHeight="1" x14ac:dyDescent="0.25">
      <c r="A13" s="1" t="s">
        <v>49</v>
      </c>
      <c r="B13" s="1" t="s">
        <v>81</v>
      </c>
      <c r="C13" s="1">
        <v>2025</v>
      </c>
      <c r="D13" s="15">
        <v>0</v>
      </c>
    </row>
    <row r="14" spans="1:4" ht="15.75" customHeight="1" x14ac:dyDescent="0.25">
      <c r="A14" s="1" t="s">
        <v>8</v>
      </c>
      <c r="B14" s="1" t="s">
        <v>37</v>
      </c>
      <c r="C14" s="1">
        <v>2025</v>
      </c>
      <c r="D14" s="15">
        <v>2</v>
      </c>
    </row>
    <row r="15" spans="1:4" ht="15.75" customHeight="1" x14ac:dyDescent="0.25">
      <c r="A15" s="1" t="s">
        <v>29</v>
      </c>
      <c r="B15" s="1" t="s">
        <v>37</v>
      </c>
      <c r="C15" s="1">
        <v>2025</v>
      </c>
      <c r="D15" s="15">
        <v>2</v>
      </c>
    </row>
    <row r="16" spans="1:4" ht="15.75" customHeight="1" x14ac:dyDescent="0.25">
      <c r="A16" s="1" t="s">
        <v>30</v>
      </c>
      <c r="B16" s="1" t="s">
        <v>37</v>
      </c>
      <c r="C16" s="1">
        <v>2025</v>
      </c>
      <c r="D16" s="15">
        <v>0</v>
      </c>
    </row>
    <row r="17" spans="1:4" ht="15.75" customHeight="1" x14ac:dyDescent="0.25">
      <c r="A17" s="1" t="s">
        <v>31</v>
      </c>
      <c r="B17" s="1" t="s">
        <v>37</v>
      </c>
      <c r="C17" s="1">
        <v>2025</v>
      </c>
      <c r="D17" s="15">
        <v>0</v>
      </c>
    </row>
    <row r="18" spans="1:4" ht="15.75" customHeight="1" x14ac:dyDescent="0.25">
      <c r="A18" s="1" t="s">
        <v>32</v>
      </c>
      <c r="B18" s="1" t="s">
        <v>37</v>
      </c>
      <c r="C18" s="1">
        <v>2025</v>
      </c>
      <c r="D18" s="15">
        <v>1</v>
      </c>
    </row>
    <row r="19" spans="1:4" ht="15.75" customHeight="1" x14ac:dyDescent="0.25">
      <c r="A19" s="1" t="s">
        <v>34</v>
      </c>
      <c r="B19" s="1" t="s">
        <v>37</v>
      </c>
      <c r="C19" s="1">
        <v>2025</v>
      </c>
      <c r="D19" s="15">
        <v>0</v>
      </c>
    </row>
    <row r="20" spans="1:4" ht="15.75" customHeight="1" x14ac:dyDescent="0.25">
      <c r="A20" s="1" t="s">
        <v>35</v>
      </c>
      <c r="B20" s="1" t="s">
        <v>37</v>
      </c>
      <c r="C20" s="1">
        <v>2025</v>
      </c>
      <c r="D20" s="15">
        <v>4</v>
      </c>
    </row>
    <row r="21" spans="1:4" ht="15.75" customHeight="1" x14ac:dyDescent="0.25">
      <c r="A21" s="1" t="s">
        <v>40</v>
      </c>
      <c r="B21" s="1" t="s">
        <v>37</v>
      </c>
      <c r="C21" s="1">
        <v>2025</v>
      </c>
      <c r="D21" s="15">
        <v>2</v>
      </c>
    </row>
    <row r="22" spans="1:4" ht="15.75" customHeight="1" x14ac:dyDescent="0.25">
      <c r="A22" s="1" t="s">
        <v>42</v>
      </c>
      <c r="B22" s="1" t="s">
        <v>37</v>
      </c>
      <c r="C22" s="1">
        <v>2025</v>
      </c>
      <c r="D22" s="15">
        <v>1</v>
      </c>
    </row>
    <row r="23" spans="1:4" ht="15.75" customHeight="1" x14ac:dyDescent="0.25">
      <c r="A23" s="1" t="s">
        <v>43</v>
      </c>
      <c r="B23" s="1" t="s">
        <v>37</v>
      </c>
      <c r="C23" s="1">
        <v>2025</v>
      </c>
      <c r="D23" s="15">
        <v>0</v>
      </c>
    </row>
    <row r="24" spans="1:4" ht="15.75" customHeight="1" x14ac:dyDescent="0.25">
      <c r="A24" s="1" t="s">
        <v>46</v>
      </c>
      <c r="B24" s="1" t="s">
        <v>37</v>
      </c>
      <c r="C24" s="1">
        <v>2025</v>
      </c>
      <c r="D24" s="15">
        <v>0</v>
      </c>
    </row>
    <row r="25" spans="1:4" ht="15.75" customHeight="1" x14ac:dyDescent="0.25">
      <c r="A25" s="1" t="s">
        <v>49</v>
      </c>
      <c r="B25" s="1" t="s">
        <v>37</v>
      </c>
      <c r="C25" s="1">
        <v>2025</v>
      </c>
      <c r="D25" s="15">
        <v>0</v>
      </c>
    </row>
    <row r="26" spans="1:4" ht="15.75" customHeight="1" x14ac:dyDescent="0.25">
      <c r="A26" s="1" t="s">
        <v>8</v>
      </c>
      <c r="B26" s="1" t="s">
        <v>82</v>
      </c>
      <c r="C26" s="1">
        <v>2025</v>
      </c>
      <c r="D26" s="15">
        <v>34</v>
      </c>
    </row>
    <row r="27" spans="1:4" ht="15.75" customHeight="1" x14ac:dyDescent="0.25">
      <c r="A27" s="1" t="s">
        <v>29</v>
      </c>
      <c r="B27" s="1" t="s">
        <v>82</v>
      </c>
      <c r="C27" s="1">
        <v>2025</v>
      </c>
      <c r="D27" s="15">
        <v>34</v>
      </c>
    </row>
    <row r="28" spans="1:4" ht="15.75" customHeight="1" x14ac:dyDescent="0.25">
      <c r="A28" s="1" t="s">
        <v>30</v>
      </c>
      <c r="B28" s="1" t="s">
        <v>82</v>
      </c>
      <c r="C28" s="1">
        <v>2025</v>
      </c>
      <c r="D28" s="15">
        <v>48</v>
      </c>
    </row>
    <row r="29" spans="1:4" ht="15.75" customHeight="1" x14ac:dyDescent="0.25">
      <c r="A29" s="1" t="s">
        <v>31</v>
      </c>
      <c r="B29" s="1" t="s">
        <v>82</v>
      </c>
      <c r="C29" s="1">
        <v>2025</v>
      </c>
      <c r="D29" s="15">
        <v>49</v>
      </c>
    </row>
    <row r="30" spans="1:4" ht="15.75" customHeight="1" x14ac:dyDescent="0.25">
      <c r="A30" s="1" t="s">
        <v>32</v>
      </c>
      <c r="B30" s="1" t="s">
        <v>82</v>
      </c>
      <c r="C30" s="1">
        <v>2025</v>
      </c>
      <c r="D30" s="15">
        <v>33</v>
      </c>
    </row>
    <row r="31" spans="1:4" ht="15.75" customHeight="1" x14ac:dyDescent="0.25">
      <c r="A31" s="1" t="s">
        <v>34</v>
      </c>
      <c r="B31" s="1" t="s">
        <v>82</v>
      </c>
      <c r="C31" s="1">
        <v>2025</v>
      </c>
      <c r="D31" s="15">
        <v>34</v>
      </c>
    </row>
    <row r="32" spans="1:4" ht="15.75" customHeight="1" x14ac:dyDescent="0.25">
      <c r="A32" s="1" t="s">
        <v>35</v>
      </c>
      <c r="B32" s="1" t="s">
        <v>82</v>
      </c>
      <c r="C32" s="1">
        <v>2025</v>
      </c>
      <c r="D32" s="15">
        <v>50</v>
      </c>
    </row>
    <row r="33" spans="1:4" ht="15.75" customHeight="1" x14ac:dyDescent="0.25">
      <c r="A33" s="1" t="s">
        <v>40</v>
      </c>
      <c r="B33" s="1" t="s">
        <v>82</v>
      </c>
      <c r="C33" s="1">
        <v>2025</v>
      </c>
      <c r="D33" s="15">
        <v>52</v>
      </c>
    </row>
    <row r="34" spans="1:4" ht="15.75" customHeight="1" x14ac:dyDescent="0.25">
      <c r="A34" s="1" t="s">
        <v>42</v>
      </c>
      <c r="B34" s="1" t="s">
        <v>82</v>
      </c>
      <c r="C34" s="1">
        <v>2025</v>
      </c>
      <c r="D34" s="15">
        <v>70</v>
      </c>
    </row>
    <row r="35" spans="1:4" ht="15.75" customHeight="1" x14ac:dyDescent="0.25">
      <c r="A35" s="1" t="s">
        <v>43</v>
      </c>
      <c r="B35" s="1" t="s">
        <v>82</v>
      </c>
      <c r="C35" s="1">
        <v>2025</v>
      </c>
      <c r="D35" s="15">
        <v>49</v>
      </c>
    </row>
    <row r="36" spans="1:4" ht="15.75" customHeight="1" x14ac:dyDescent="0.25">
      <c r="A36" s="1" t="s">
        <v>46</v>
      </c>
      <c r="B36" s="1" t="s">
        <v>82</v>
      </c>
      <c r="C36" s="1">
        <v>2025</v>
      </c>
      <c r="D36" s="15">
        <v>8</v>
      </c>
    </row>
    <row r="37" spans="1:4" ht="15.75" customHeight="1" x14ac:dyDescent="0.25">
      <c r="A37" s="1" t="s">
        <v>49</v>
      </c>
      <c r="B37" s="1" t="s">
        <v>82</v>
      </c>
      <c r="C37" s="1">
        <v>2025</v>
      </c>
      <c r="D37" s="15">
        <v>0</v>
      </c>
    </row>
    <row r="38" spans="1:4" ht="15.75" customHeight="1" x14ac:dyDescent="0.25">
      <c r="A38" s="1" t="s">
        <v>8</v>
      </c>
      <c r="B38" s="1" t="s">
        <v>83</v>
      </c>
      <c r="C38" s="1">
        <v>2025</v>
      </c>
      <c r="D38" s="15">
        <v>0</v>
      </c>
    </row>
    <row r="39" spans="1:4" ht="15.75" customHeight="1" x14ac:dyDescent="0.25">
      <c r="A39" s="1" t="s">
        <v>29</v>
      </c>
      <c r="B39" s="1" t="s">
        <v>83</v>
      </c>
      <c r="C39" s="1">
        <v>2025</v>
      </c>
      <c r="D39" s="15">
        <v>7</v>
      </c>
    </row>
    <row r="40" spans="1:4" ht="15.75" customHeight="1" x14ac:dyDescent="0.25">
      <c r="A40" s="1" t="s">
        <v>30</v>
      </c>
      <c r="B40" s="1" t="s">
        <v>83</v>
      </c>
      <c r="C40" s="1">
        <v>2025</v>
      </c>
      <c r="D40" s="15">
        <v>9</v>
      </c>
    </row>
    <row r="41" spans="1:4" ht="15.75" customHeight="1" x14ac:dyDescent="0.25">
      <c r="A41" s="1" t="s">
        <v>31</v>
      </c>
      <c r="B41" s="1" t="s">
        <v>83</v>
      </c>
      <c r="C41" s="1">
        <v>2025</v>
      </c>
      <c r="D41" s="15">
        <v>9</v>
      </c>
    </row>
    <row r="42" spans="1:4" ht="15.75" customHeight="1" x14ac:dyDescent="0.25">
      <c r="A42" s="1" t="s">
        <v>32</v>
      </c>
      <c r="B42" s="1" t="s">
        <v>83</v>
      </c>
      <c r="C42" s="1">
        <v>2025</v>
      </c>
      <c r="D42" s="15">
        <v>15</v>
      </c>
    </row>
    <row r="43" spans="1:4" ht="15.75" customHeight="1" x14ac:dyDescent="0.25">
      <c r="A43" s="1" t="s">
        <v>34</v>
      </c>
      <c r="B43" s="1" t="s">
        <v>83</v>
      </c>
      <c r="C43" s="1">
        <v>2025</v>
      </c>
      <c r="D43" s="15">
        <v>16</v>
      </c>
    </row>
    <row r="44" spans="1:4" ht="15.75" customHeight="1" x14ac:dyDescent="0.25">
      <c r="A44" s="1" t="s">
        <v>35</v>
      </c>
      <c r="B44" s="1" t="s">
        <v>83</v>
      </c>
      <c r="C44" s="1">
        <v>2025</v>
      </c>
      <c r="D44" s="15">
        <v>5</v>
      </c>
    </row>
    <row r="45" spans="1:4" ht="15.75" customHeight="1" x14ac:dyDescent="0.25">
      <c r="A45" s="1" t="s">
        <v>40</v>
      </c>
      <c r="B45" s="1" t="s">
        <v>83</v>
      </c>
      <c r="C45" s="1">
        <v>2025</v>
      </c>
      <c r="D45" s="15">
        <v>1</v>
      </c>
    </row>
    <row r="46" spans="1:4" ht="15.75" customHeight="1" x14ac:dyDescent="0.25">
      <c r="A46" s="1" t="s">
        <v>42</v>
      </c>
      <c r="B46" s="1" t="s">
        <v>83</v>
      </c>
      <c r="C46" s="1">
        <v>2025</v>
      </c>
      <c r="D46" s="15">
        <v>6</v>
      </c>
    </row>
    <row r="47" spans="1:4" ht="15.75" customHeight="1" x14ac:dyDescent="0.25">
      <c r="A47" s="1" t="s">
        <v>43</v>
      </c>
      <c r="B47" s="1" t="s">
        <v>83</v>
      </c>
      <c r="C47" s="1">
        <v>2025</v>
      </c>
      <c r="D47" s="15">
        <v>4</v>
      </c>
    </row>
    <row r="48" spans="1:4" ht="15.75" customHeight="1" x14ac:dyDescent="0.25">
      <c r="A48" s="1" t="s">
        <v>46</v>
      </c>
      <c r="B48" s="1" t="s">
        <v>83</v>
      </c>
      <c r="C48" s="1">
        <v>2025</v>
      </c>
      <c r="D48" s="15">
        <v>1</v>
      </c>
    </row>
    <row r="49" spans="1:4" ht="15.75" customHeight="1" x14ac:dyDescent="0.25">
      <c r="A49" s="1" t="s">
        <v>49</v>
      </c>
      <c r="B49" s="1" t="s">
        <v>83</v>
      </c>
      <c r="C49" s="1">
        <v>2025</v>
      </c>
      <c r="D49" s="15">
        <v>0</v>
      </c>
    </row>
    <row r="50" spans="1:4" ht="15.75" customHeight="1" x14ac:dyDescent="0.25">
      <c r="A50" s="1" t="s">
        <v>8</v>
      </c>
      <c r="B50" s="1" t="s">
        <v>81</v>
      </c>
      <c r="C50" s="1">
        <v>2024</v>
      </c>
      <c r="D50" s="15">
        <v>3</v>
      </c>
    </row>
    <row r="51" spans="1:4" ht="15.75" customHeight="1" x14ac:dyDescent="0.25">
      <c r="A51" s="1" t="s">
        <v>29</v>
      </c>
      <c r="B51" s="1" t="s">
        <v>81</v>
      </c>
      <c r="C51" s="1">
        <v>2024</v>
      </c>
      <c r="D51" s="15">
        <v>7</v>
      </c>
    </row>
    <row r="52" spans="1:4" ht="15.75" customHeight="1" x14ac:dyDescent="0.25">
      <c r="A52" s="1" t="s">
        <v>30</v>
      </c>
      <c r="B52" s="1" t="s">
        <v>81</v>
      </c>
      <c r="C52" s="1">
        <v>2024</v>
      </c>
      <c r="D52" s="15">
        <v>3</v>
      </c>
    </row>
    <row r="53" spans="1:4" ht="15.75" customHeight="1" x14ac:dyDescent="0.25">
      <c r="A53" s="1" t="s">
        <v>31</v>
      </c>
      <c r="B53" s="1" t="s">
        <v>81</v>
      </c>
      <c r="C53" s="1">
        <v>2024</v>
      </c>
      <c r="D53" s="15">
        <v>5</v>
      </c>
    </row>
    <row r="54" spans="1:4" ht="15.75" customHeight="1" x14ac:dyDescent="0.25">
      <c r="A54" s="1" t="s">
        <v>32</v>
      </c>
      <c r="B54" s="1" t="s">
        <v>81</v>
      </c>
      <c r="C54" s="1">
        <v>2024</v>
      </c>
      <c r="D54" s="15">
        <v>0</v>
      </c>
    </row>
    <row r="55" spans="1:4" ht="15.75" customHeight="1" x14ac:dyDescent="0.25">
      <c r="A55" s="1" t="s">
        <v>34</v>
      </c>
      <c r="B55" s="1" t="s">
        <v>81</v>
      </c>
      <c r="C55" s="1">
        <v>2024</v>
      </c>
      <c r="D55" s="15">
        <v>1</v>
      </c>
    </row>
    <row r="56" spans="1:4" ht="15.75" customHeight="1" x14ac:dyDescent="0.25">
      <c r="A56" s="1" t="s">
        <v>35</v>
      </c>
      <c r="B56" s="1" t="s">
        <v>81</v>
      </c>
      <c r="C56" s="1">
        <v>2024</v>
      </c>
      <c r="D56" s="15">
        <v>2</v>
      </c>
    </row>
    <row r="57" spans="1:4" ht="15.75" customHeight="1" x14ac:dyDescent="0.25">
      <c r="A57" s="1" t="s">
        <v>40</v>
      </c>
      <c r="B57" s="1" t="s">
        <v>81</v>
      </c>
      <c r="C57" s="1">
        <v>2024</v>
      </c>
      <c r="D57" s="15">
        <v>3</v>
      </c>
    </row>
    <row r="58" spans="1:4" ht="15.75" customHeight="1" x14ac:dyDescent="0.25">
      <c r="A58" s="1" t="s">
        <v>42</v>
      </c>
      <c r="B58" s="1" t="s">
        <v>81</v>
      </c>
      <c r="C58" s="1">
        <v>2024</v>
      </c>
      <c r="D58" s="15">
        <v>7</v>
      </c>
    </row>
    <row r="59" spans="1:4" ht="15.75" customHeight="1" x14ac:dyDescent="0.25">
      <c r="A59" s="1" t="s">
        <v>43</v>
      </c>
      <c r="B59" s="1" t="s">
        <v>81</v>
      </c>
      <c r="C59" s="1">
        <v>2024</v>
      </c>
      <c r="D59" s="15">
        <v>5</v>
      </c>
    </row>
    <row r="60" spans="1:4" ht="15.75" customHeight="1" x14ac:dyDescent="0.25">
      <c r="A60" s="1" t="s">
        <v>46</v>
      </c>
      <c r="B60" s="1" t="s">
        <v>81</v>
      </c>
      <c r="C60" s="1">
        <v>2024</v>
      </c>
      <c r="D60" s="15">
        <v>3</v>
      </c>
    </row>
    <row r="61" spans="1:4" ht="15.75" customHeight="1" x14ac:dyDescent="0.25">
      <c r="A61" s="1" t="s">
        <v>49</v>
      </c>
      <c r="B61" s="1" t="s">
        <v>81</v>
      </c>
      <c r="C61" s="1">
        <v>2024</v>
      </c>
      <c r="D61" s="15">
        <v>3</v>
      </c>
    </row>
    <row r="62" spans="1:4" ht="15.75" customHeight="1" x14ac:dyDescent="0.25">
      <c r="A62" s="1" t="s">
        <v>8</v>
      </c>
      <c r="B62" s="1" t="s">
        <v>37</v>
      </c>
      <c r="C62" s="1">
        <v>2024</v>
      </c>
      <c r="D62" s="15">
        <v>2</v>
      </c>
    </row>
    <row r="63" spans="1:4" ht="15.75" customHeight="1" x14ac:dyDescent="0.25">
      <c r="A63" s="1" t="s">
        <v>29</v>
      </c>
      <c r="B63" s="1" t="s">
        <v>37</v>
      </c>
      <c r="C63" s="1">
        <v>2024</v>
      </c>
      <c r="D63" s="15">
        <v>1</v>
      </c>
    </row>
    <row r="64" spans="1:4" ht="15.75" customHeight="1" x14ac:dyDescent="0.25">
      <c r="A64" s="1" t="s">
        <v>30</v>
      </c>
      <c r="B64" s="1" t="s">
        <v>37</v>
      </c>
      <c r="C64" s="1">
        <v>2024</v>
      </c>
      <c r="D64" s="15">
        <v>1</v>
      </c>
    </row>
    <row r="65" spans="1:4" ht="15.75" customHeight="1" x14ac:dyDescent="0.25">
      <c r="A65" s="1" t="s">
        <v>31</v>
      </c>
      <c r="B65" s="1" t="s">
        <v>37</v>
      </c>
      <c r="C65" s="1">
        <v>2024</v>
      </c>
      <c r="D65" s="15">
        <v>0</v>
      </c>
    </row>
    <row r="66" spans="1:4" ht="15.75" customHeight="1" x14ac:dyDescent="0.25">
      <c r="A66" s="1" t="s">
        <v>32</v>
      </c>
      <c r="B66" s="1" t="s">
        <v>37</v>
      </c>
      <c r="C66" s="1">
        <v>2024</v>
      </c>
      <c r="D66" s="15">
        <v>1</v>
      </c>
    </row>
    <row r="67" spans="1:4" ht="15.75" customHeight="1" x14ac:dyDescent="0.25">
      <c r="A67" s="1" t="s">
        <v>34</v>
      </c>
      <c r="B67" s="1" t="s">
        <v>37</v>
      </c>
      <c r="C67" s="1">
        <v>2024</v>
      </c>
      <c r="D67" s="15">
        <v>0</v>
      </c>
    </row>
    <row r="68" spans="1:4" ht="15.75" customHeight="1" x14ac:dyDescent="0.25">
      <c r="A68" s="1" t="s">
        <v>35</v>
      </c>
      <c r="B68" s="1" t="s">
        <v>37</v>
      </c>
      <c r="C68" s="1">
        <v>2024</v>
      </c>
      <c r="D68" s="15">
        <v>0</v>
      </c>
    </row>
    <row r="69" spans="1:4" ht="15.75" customHeight="1" x14ac:dyDescent="0.25">
      <c r="A69" s="1" t="s">
        <v>40</v>
      </c>
      <c r="B69" s="1" t="s">
        <v>37</v>
      </c>
      <c r="C69" s="1">
        <v>2024</v>
      </c>
      <c r="D69" s="15">
        <v>0</v>
      </c>
    </row>
    <row r="70" spans="1:4" ht="15.75" customHeight="1" x14ac:dyDescent="0.25">
      <c r="A70" s="1" t="s">
        <v>42</v>
      </c>
      <c r="B70" s="1" t="s">
        <v>37</v>
      </c>
      <c r="C70" s="1">
        <v>2024</v>
      </c>
      <c r="D70" s="15">
        <v>0</v>
      </c>
    </row>
    <row r="71" spans="1:4" ht="15.75" customHeight="1" x14ac:dyDescent="0.25">
      <c r="A71" s="1" t="s">
        <v>43</v>
      </c>
      <c r="B71" s="1" t="s">
        <v>37</v>
      </c>
      <c r="C71" s="1">
        <v>2024</v>
      </c>
      <c r="D71" s="15">
        <v>0</v>
      </c>
    </row>
    <row r="72" spans="1:4" ht="15.75" customHeight="1" x14ac:dyDescent="0.25">
      <c r="A72" s="1" t="s">
        <v>46</v>
      </c>
      <c r="B72" s="1" t="s">
        <v>37</v>
      </c>
      <c r="C72" s="1">
        <v>2024</v>
      </c>
      <c r="D72" s="15">
        <v>1</v>
      </c>
    </row>
    <row r="73" spans="1:4" ht="15.75" customHeight="1" x14ac:dyDescent="0.25">
      <c r="A73" s="1" t="s">
        <v>49</v>
      </c>
      <c r="B73" s="1" t="s">
        <v>37</v>
      </c>
      <c r="C73" s="1">
        <v>2024</v>
      </c>
      <c r="D73" s="15">
        <v>0</v>
      </c>
    </row>
    <row r="74" spans="1:4" ht="15.75" customHeight="1" x14ac:dyDescent="0.25">
      <c r="A74" s="1" t="s">
        <v>8</v>
      </c>
      <c r="B74" s="1" t="s">
        <v>82</v>
      </c>
      <c r="C74" s="1">
        <v>2024</v>
      </c>
      <c r="D74" s="15">
        <v>46</v>
      </c>
    </row>
    <row r="75" spans="1:4" ht="15.75" customHeight="1" x14ac:dyDescent="0.25">
      <c r="A75" s="1" t="s">
        <v>29</v>
      </c>
      <c r="B75" s="1" t="s">
        <v>82</v>
      </c>
      <c r="C75" s="1">
        <v>2024</v>
      </c>
      <c r="D75" s="15">
        <v>32</v>
      </c>
    </row>
    <row r="76" spans="1:4" ht="15.75" customHeight="1" x14ac:dyDescent="0.25">
      <c r="A76" s="1" t="s">
        <v>30</v>
      </c>
      <c r="B76" s="1" t="s">
        <v>82</v>
      </c>
      <c r="C76" s="1">
        <v>2024</v>
      </c>
      <c r="D76" s="15">
        <v>29</v>
      </c>
    </row>
    <row r="77" spans="1:4" ht="15.75" customHeight="1" x14ac:dyDescent="0.25">
      <c r="A77" s="1" t="s">
        <v>31</v>
      </c>
      <c r="B77" s="1" t="s">
        <v>82</v>
      </c>
      <c r="C77" s="1">
        <v>2024</v>
      </c>
      <c r="D77" s="15">
        <v>40</v>
      </c>
    </row>
    <row r="78" spans="1:4" ht="15.75" customHeight="1" x14ac:dyDescent="0.25">
      <c r="A78" s="1" t="s">
        <v>32</v>
      </c>
      <c r="B78" s="1" t="s">
        <v>82</v>
      </c>
      <c r="C78" s="1">
        <v>2024</v>
      </c>
      <c r="D78" s="15">
        <v>32</v>
      </c>
    </row>
    <row r="79" spans="1:4" ht="15.75" customHeight="1" x14ac:dyDescent="0.25">
      <c r="A79" s="1" t="s">
        <v>34</v>
      </c>
      <c r="B79" s="1" t="s">
        <v>82</v>
      </c>
      <c r="C79" s="1">
        <v>2024</v>
      </c>
      <c r="D79" s="15">
        <v>24</v>
      </c>
    </row>
    <row r="80" spans="1:4" ht="15.75" customHeight="1" x14ac:dyDescent="0.25">
      <c r="A80" s="1" t="s">
        <v>35</v>
      </c>
      <c r="B80" s="1" t="s">
        <v>82</v>
      </c>
      <c r="C80" s="1">
        <v>2024</v>
      </c>
      <c r="D80" s="15">
        <v>30</v>
      </c>
    </row>
    <row r="81" spans="1:4" ht="15.75" customHeight="1" x14ac:dyDescent="0.25">
      <c r="A81" s="1" t="s">
        <v>40</v>
      </c>
      <c r="B81" s="1" t="s">
        <v>82</v>
      </c>
      <c r="C81" s="1">
        <v>2024</v>
      </c>
      <c r="D81" s="15">
        <v>38</v>
      </c>
    </row>
    <row r="82" spans="1:4" ht="15.75" customHeight="1" x14ac:dyDescent="0.25">
      <c r="A82" s="1" t="s">
        <v>42</v>
      </c>
      <c r="B82" s="1" t="s">
        <v>82</v>
      </c>
      <c r="C82" s="1">
        <v>2024</v>
      </c>
      <c r="D82" s="15">
        <v>48</v>
      </c>
    </row>
    <row r="83" spans="1:4" ht="15.75" customHeight="1" x14ac:dyDescent="0.25">
      <c r="A83" s="1" t="s">
        <v>43</v>
      </c>
      <c r="B83" s="1" t="s">
        <v>82</v>
      </c>
      <c r="C83" s="1">
        <v>2024</v>
      </c>
      <c r="D83" s="15">
        <v>35</v>
      </c>
    </row>
    <row r="84" spans="1:4" ht="15.75" customHeight="1" x14ac:dyDescent="0.25">
      <c r="A84" s="1" t="s">
        <v>46</v>
      </c>
      <c r="B84" s="1" t="s">
        <v>82</v>
      </c>
      <c r="C84" s="1">
        <v>2024</v>
      </c>
      <c r="D84" s="15">
        <v>26</v>
      </c>
    </row>
    <row r="85" spans="1:4" ht="15.75" customHeight="1" x14ac:dyDescent="0.25">
      <c r="A85" s="1" t="s">
        <v>49</v>
      </c>
      <c r="B85" s="1" t="s">
        <v>82</v>
      </c>
      <c r="C85" s="1">
        <v>2024</v>
      </c>
      <c r="D85" s="15">
        <v>19</v>
      </c>
    </row>
    <row r="86" spans="1:4" ht="15.75" customHeight="1" x14ac:dyDescent="0.25">
      <c r="A86" s="1" t="s">
        <v>8</v>
      </c>
      <c r="B86" s="1" t="s">
        <v>83</v>
      </c>
      <c r="C86" s="1">
        <v>2024</v>
      </c>
      <c r="D86" s="15">
        <v>7</v>
      </c>
    </row>
    <row r="87" spans="1:4" ht="15.75" customHeight="1" x14ac:dyDescent="0.25">
      <c r="A87" s="1" t="s">
        <v>29</v>
      </c>
      <c r="B87" s="1" t="s">
        <v>83</v>
      </c>
      <c r="C87" s="1">
        <v>2024</v>
      </c>
      <c r="D87" s="15">
        <v>7</v>
      </c>
    </row>
    <row r="88" spans="1:4" ht="15.75" customHeight="1" x14ac:dyDescent="0.25">
      <c r="A88" s="1" t="s">
        <v>30</v>
      </c>
      <c r="B88" s="1" t="s">
        <v>83</v>
      </c>
      <c r="C88" s="1">
        <v>2024</v>
      </c>
      <c r="D88" s="15">
        <v>3</v>
      </c>
    </row>
    <row r="89" spans="1:4" ht="15.75" customHeight="1" x14ac:dyDescent="0.25">
      <c r="A89" s="1" t="s">
        <v>31</v>
      </c>
      <c r="B89" s="1" t="s">
        <v>83</v>
      </c>
      <c r="C89" s="1">
        <v>2024</v>
      </c>
      <c r="D89" s="15">
        <v>4</v>
      </c>
    </row>
    <row r="90" spans="1:4" ht="15.75" customHeight="1" x14ac:dyDescent="0.25">
      <c r="A90" s="1" t="s">
        <v>32</v>
      </c>
      <c r="B90" s="1" t="s">
        <v>83</v>
      </c>
      <c r="C90" s="1">
        <v>2024</v>
      </c>
      <c r="D90" s="15">
        <v>6</v>
      </c>
    </row>
    <row r="91" spans="1:4" ht="15.75" customHeight="1" x14ac:dyDescent="0.25">
      <c r="A91" s="1" t="s">
        <v>34</v>
      </c>
      <c r="B91" s="1" t="s">
        <v>83</v>
      </c>
      <c r="C91" s="1">
        <v>2024</v>
      </c>
      <c r="D91" s="15">
        <v>6</v>
      </c>
    </row>
    <row r="92" spans="1:4" ht="15.75" customHeight="1" x14ac:dyDescent="0.25">
      <c r="A92" s="1" t="s">
        <v>35</v>
      </c>
      <c r="B92" s="1" t="s">
        <v>83</v>
      </c>
      <c r="C92" s="1">
        <v>2024</v>
      </c>
      <c r="D92" s="15">
        <v>4</v>
      </c>
    </row>
    <row r="93" spans="1:4" ht="15.75" customHeight="1" x14ac:dyDescent="0.25">
      <c r="A93" s="1" t="s">
        <v>40</v>
      </c>
      <c r="B93" s="1" t="s">
        <v>83</v>
      </c>
      <c r="C93" s="1">
        <v>2024</v>
      </c>
      <c r="D93" s="15">
        <v>5</v>
      </c>
    </row>
    <row r="94" spans="1:4" ht="15.75" customHeight="1" x14ac:dyDescent="0.25">
      <c r="A94" s="1" t="s">
        <v>42</v>
      </c>
      <c r="B94" s="1" t="s">
        <v>83</v>
      </c>
      <c r="C94" s="1">
        <v>2024</v>
      </c>
      <c r="D94" s="15">
        <v>8</v>
      </c>
    </row>
    <row r="95" spans="1:4" ht="15.75" customHeight="1" x14ac:dyDescent="0.25">
      <c r="A95" s="1" t="s">
        <v>43</v>
      </c>
      <c r="B95" s="1" t="s">
        <v>83</v>
      </c>
      <c r="C95" s="1">
        <v>2024</v>
      </c>
      <c r="D95" s="15">
        <v>1</v>
      </c>
    </row>
    <row r="96" spans="1:4" ht="15.75" customHeight="1" x14ac:dyDescent="0.25">
      <c r="A96" s="1" t="s">
        <v>46</v>
      </c>
      <c r="B96" s="1" t="s">
        <v>83</v>
      </c>
      <c r="C96" s="1">
        <v>2024</v>
      </c>
      <c r="D96" s="15">
        <v>4</v>
      </c>
    </row>
    <row r="97" spans="1:4" ht="15.75" customHeight="1" x14ac:dyDescent="0.25">
      <c r="A97" s="1" t="s">
        <v>49</v>
      </c>
      <c r="B97" s="1" t="s">
        <v>83</v>
      </c>
      <c r="C97" s="1">
        <v>2024</v>
      </c>
      <c r="D97" s="15">
        <v>8</v>
      </c>
    </row>
    <row r="98" spans="1:4" ht="15.75" customHeight="1" x14ac:dyDescent="0.25">
      <c r="A98" s="1" t="s">
        <v>8</v>
      </c>
      <c r="B98" s="1" t="s">
        <v>81</v>
      </c>
      <c r="C98" s="1">
        <v>2023</v>
      </c>
      <c r="D98" s="15">
        <v>5</v>
      </c>
    </row>
    <row r="99" spans="1:4" ht="15.75" customHeight="1" x14ac:dyDescent="0.25">
      <c r="A99" s="1" t="s">
        <v>29</v>
      </c>
      <c r="B99" s="1" t="s">
        <v>81</v>
      </c>
      <c r="C99" s="1">
        <v>2023</v>
      </c>
      <c r="D99" s="15">
        <v>5</v>
      </c>
    </row>
    <row r="100" spans="1:4" ht="15.75" customHeight="1" x14ac:dyDescent="0.25">
      <c r="A100" s="1" t="s">
        <v>30</v>
      </c>
      <c r="B100" s="1" t="s">
        <v>81</v>
      </c>
      <c r="C100" s="1">
        <v>2023</v>
      </c>
      <c r="D100" s="15">
        <v>6</v>
      </c>
    </row>
    <row r="101" spans="1:4" ht="15.75" customHeight="1" x14ac:dyDescent="0.25">
      <c r="A101" s="1" t="s">
        <v>31</v>
      </c>
      <c r="B101" s="1" t="s">
        <v>81</v>
      </c>
      <c r="C101" s="1">
        <v>2023</v>
      </c>
      <c r="D101" s="15">
        <v>6</v>
      </c>
    </row>
    <row r="102" spans="1:4" ht="15.75" customHeight="1" x14ac:dyDescent="0.25">
      <c r="A102" s="1" t="s">
        <v>32</v>
      </c>
      <c r="B102" s="1" t="s">
        <v>81</v>
      </c>
      <c r="C102" s="1">
        <v>2023</v>
      </c>
      <c r="D102" s="15">
        <v>7</v>
      </c>
    </row>
    <row r="103" spans="1:4" ht="15.75" customHeight="1" x14ac:dyDescent="0.25">
      <c r="A103" s="1" t="s">
        <v>34</v>
      </c>
      <c r="B103" s="1" t="s">
        <v>81</v>
      </c>
      <c r="C103" s="1">
        <v>2023</v>
      </c>
      <c r="D103" s="15">
        <v>4</v>
      </c>
    </row>
    <row r="104" spans="1:4" ht="15.75" customHeight="1" x14ac:dyDescent="0.25">
      <c r="A104" s="1" t="s">
        <v>35</v>
      </c>
      <c r="B104" s="1" t="s">
        <v>81</v>
      </c>
      <c r="C104" s="1">
        <v>2023</v>
      </c>
      <c r="D104" s="15">
        <v>5</v>
      </c>
    </row>
    <row r="105" spans="1:4" ht="15.75" customHeight="1" x14ac:dyDescent="0.25">
      <c r="A105" s="1" t="s">
        <v>40</v>
      </c>
      <c r="B105" s="1" t="s">
        <v>81</v>
      </c>
      <c r="C105" s="1">
        <v>2023</v>
      </c>
      <c r="D105" s="15">
        <v>6</v>
      </c>
    </row>
    <row r="106" spans="1:4" ht="15.75" customHeight="1" x14ac:dyDescent="0.25">
      <c r="A106" s="1" t="s">
        <v>42</v>
      </c>
      <c r="B106" s="1" t="s">
        <v>81</v>
      </c>
      <c r="C106" s="1">
        <v>2023</v>
      </c>
      <c r="D106" s="15">
        <v>9</v>
      </c>
    </row>
    <row r="107" spans="1:4" ht="15.75" customHeight="1" x14ac:dyDescent="0.25">
      <c r="A107" s="1" t="s">
        <v>43</v>
      </c>
      <c r="B107" s="1" t="s">
        <v>81</v>
      </c>
      <c r="C107" s="1">
        <v>2023</v>
      </c>
      <c r="D107" s="15">
        <v>4</v>
      </c>
    </row>
    <row r="108" spans="1:4" ht="15.75" customHeight="1" x14ac:dyDescent="0.25">
      <c r="A108" s="1" t="s">
        <v>46</v>
      </c>
      <c r="B108" s="1" t="s">
        <v>81</v>
      </c>
      <c r="C108" s="1">
        <v>2023</v>
      </c>
      <c r="D108" s="15">
        <v>1</v>
      </c>
    </row>
    <row r="109" spans="1:4" ht="15.75" customHeight="1" x14ac:dyDescent="0.25">
      <c r="A109" s="1" t="s">
        <v>49</v>
      </c>
      <c r="B109" s="1" t="s">
        <v>81</v>
      </c>
      <c r="C109" s="1">
        <v>2023</v>
      </c>
      <c r="D109" s="15">
        <v>2</v>
      </c>
    </row>
    <row r="110" spans="1:4" ht="15.75" customHeight="1" x14ac:dyDescent="0.25">
      <c r="A110" s="1" t="s">
        <v>8</v>
      </c>
      <c r="B110" s="1" t="s">
        <v>37</v>
      </c>
      <c r="C110" s="1">
        <v>2023</v>
      </c>
      <c r="D110" s="15">
        <v>1</v>
      </c>
    </row>
    <row r="111" spans="1:4" ht="15.75" customHeight="1" x14ac:dyDescent="0.25">
      <c r="A111" s="1" t="s">
        <v>29</v>
      </c>
      <c r="B111" s="1" t="s">
        <v>37</v>
      </c>
      <c r="C111" s="1">
        <v>2023</v>
      </c>
      <c r="D111" s="15">
        <v>6</v>
      </c>
    </row>
    <row r="112" spans="1:4" ht="15.75" customHeight="1" x14ac:dyDescent="0.25">
      <c r="A112" s="1" t="s">
        <v>30</v>
      </c>
      <c r="B112" s="1" t="s">
        <v>37</v>
      </c>
      <c r="C112" s="1">
        <v>2023</v>
      </c>
      <c r="D112" s="15">
        <v>4</v>
      </c>
    </row>
    <row r="113" spans="1:4" ht="15.75" customHeight="1" x14ac:dyDescent="0.25">
      <c r="A113" s="1" t="s">
        <v>31</v>
      </c>
      <c r="B113" s="1" t="s">
        <v>37</v>
      </c>
      <c r="C113" s="1">
        <v>2023</v>
      </c>
      <c r="D113" s="15">
        <v>0</v>
      </c>
    </row>
    <row r="114" spans="1:4" ht="15.75" customHeight="1" x14ac:dyDescent="0.25">
      <c r="A114" s="1" t="s">
        <v>32</v>
      </c>
      <c r="B114" s="1" t="s">
        <v>37</v>
      </c>
      <c r="C114" s="1">
        <v>2023</v>
      </c>
      <c r="D114" s="15">
        <v>1</v>
      </c>
    </row>
    <row r="115" spans="1:4" ht="15.75" customHeight="1" x14ac:dyDescent="0.25">
      <c r="A115" s="1" t="s">
        <v>34</v>
      </c>
      <c r="B115" s="1" t="s">
        <v>37</v>
      </c>
      <c r="C115" s="1">
        <v>2023</v>
      </c>
      <c r="D115" s="15">
        <v>0</v>
      </c>
    </row>
    <row r="116" spans="1:4" ht="15.75" customHeight="1" x14ac:dyDescent="0.25">
      <c r="A116" s="1" t="s">
        <v>35</v>
      </c>
      <c r="B116" s="1" t="s">
        <v>37</v>
      </c>
      <c r="C116" s="1">
        <v>2023</v>
      </c>
      <c r="D116" s="15">
        <v>0</v>
      </c>
    </row>
    <row r="117" spans="1:4" ht="15.75" customHeight="1" x14ac:dyDescent="0.25">
      <c r="A117" s="1" t="s">
        <v>40</v>
      </c>
      <c r="B117" s="1" t="s">
        <v>37</v>
      </c>
      <c r="C117" s="1">
        <v>2023</v>
      </c>
      <c r="D117" s="15">
        <v>0</v>
      </c>
    </row>
    <row r="118" spans="1:4" ht="15.75" customHeight="1" x14ac:dyDescent="0.25">
      <c r="A118" s="1" t="s">
        <v>42</v>
      </c>
      <c r="B118" s="1" t="s">
        <v>37</v>
      </c>
      <c r="C118" s="1">
        <v>2023</v>
      </c>
      <c r="D118" s="15">
        <v>0</v>
      </c>
    </row>
    <row r="119" spans="1:4" ht="15.75" customHeight="1" x14ac:dyDescent="0.25">
      <c r="A119" s="1" t="s">
        <v>43</v>
      </c>
      <c r="B119" s="1" t="s">
        <v>37</v>
      </c>
      <c r="C119" s="1">
        <v>2023</v>
      </c>
      <c r="D119" s="15">
        <v>1</v>
      </c>
    </row>
    <row r="120" spans="1:4" ht="15.75" customHeight="1" x14ac:dyDescent="0.25">
      <c r="A120" s="1" t="s">
        <v>46</v>
      </c>
      <c r="B120" s="1" t="s">
        <v>37</v>
      </c>
      <c r="C120" s="1">
        <v>2023</v>
      </c>
      <c r="D120" s="15">
        <v>1</v>
      </c>
    </row>
    <row r="121" spans="1:4" ht="15.75" customHeight="1" x14ac:dyDescent="0.25">
      <c r="A121" s="1" t="s">
        <v>49</v>
      </c>
      <c r="B121" s="1" t="s">
        <v>37</v>
      </c>
      <c r="C121" s="1">
        <v>2023</v>
      </c>
      <c r="D121" s="15">
        <v>1</v>
      </c>
    </row>
    <row r="122" spans="1:4" ht="15.75" customHeight="1" x14ac:dyDescent="0.25">
      <c r="A122" s="1" t="s">
        <v>8</v>
      </c>
      <c r="B122" s="1" t="s">
        <v>82</v>
      </c>
      <c r="C122" s="1">
        <v>2023</v>
      </c>
      <c r="D122" s="15">
        <v>25</v>
      </c>
    </row>
    <row r="123" spans="1:4" ht="15.75" customHeight="1" x14ac:dyDescent="0.25">
      <c r="A123" s="1" t="s">
        <v>29</v>
      </c>
      <c r="B123" s="1" t="s">
        <v>82</v>
      </c>
      <c r="C123" s="1">
        <v>2023</v>
      </c>
      <c r="D123" s="15">
        <v>28</v>
      </c>
    </row>
    <row r="124" spans="1:4" ht="15.75" customHeight="1" x14ac:dyDescent="0.25">
      <c r="A124" s="1" t="s">
        <v>30</v>
      </c>
      <c r="B124" s="1" t="s">
        <v>82</v>
      </c>
      <c r="C124" s="1">
        <v>2023</v>
      </c>
      <c r="D124" s="15">
        <v>25</v>
      </c>
    </row>
    <row r="125" spans="1:4" ht="15.75" customHeight="1" x14ac:dyDescent="0.25">
      <c r="A125" s="1" t="s">
        <v>31</v>
      </c>
      <c r="B125" s="1" t="s">
        <v>82</v>
      </c>
      <c r="C125" s="1">
        <v>2023</v>
      </c>
      <c r="D125" s="15">
        <v>21</v>
      </c>
    </row>
    <row r="126" spans="1:4" ht="15.75" customHeight="1" x14ac:dyDescent="0.25">
      <c r="A126" s="1" t="s">
        <v>32</v>
      </c>
      <c r="B126" s="1" t="s">
        <v>82</v>
      </c>
      <c r="C126" s="1">
        <v>2023</v>
      </c>
      <c r="D126" s="15">
        <v>32</v>
      </c>
    </row>
    <row r="127" spans="1:4" ht="15.75" customHeight="1" x14ac:dyDescent="0.25">
      <c r="A127" s="1" t="s">
        <v>34</v>
      </c>
      <c r="B127" s="1" t="s">
        <v>82</v>
      </c>
      <c r="C127" s="1">
        <v>2023</v>
      </c>
      <c r="D127" s="15">
        <v>35</v>
      </c>
    </row>
    <row r="128" spans="1:4" ht="15.75" customHeight="1" x14ac:dyDescent="0.25">
      <c r="A128" s="1" t="s">
        <v>35</v>
      </c>
      <c r="B128" s="1" t="s">
        <v>82</v>
      </c>
      <c r="C128" s="1">
        <v>2023</v>
      </c>
      <c r="D128" s="15">
        <v>39</v>
      </c>
    </row>
    <row r="129" spans="1:4" ht="15.75" customHeight="1" x14ac:dyDescent="0.25">
      <c r="A129" s="1" t="s">
        <v>40</v>
      </c>
      <c r="B129" s="1" t="s">
        <v>82</v>
      </c>
      <c r="C129" s="1">
        <v>2023</v>
      </c>
      <c r="D129" s="15">
        <v>39</v>
      </c>
    </row>
    <row r="130" spans="1:4" ht="15.75" customHeight="1" x14ac:dyDescent="0.25">
      <c r="A130" s="1" t="s">
        <v>42</v>
      </c>
      <c r="B130" s="1" t="s">
        <v>82</v>
      </c>
      <c r="C130" s="1">
        <v>2023</v>
      </c>
      <c r="D130" s="15">
        <v>46</v>
      </c>
    </row>
    <row r="131" spans="1:4" ht="15.75" customHeight="1" x14ac:dyDescent="0.25">
      <c r="A131" s="1" t="s">
        <v>43</v>
      </c>
      <c r="B131" s="1" t="s">
        <v>82</v>
      </c>
      <c r="C131" s="1">
        <v>2023</v>
      </c>
      <c r="D131" s="15">
        <v>41</v>
      </c>
    </row>
    <row r="132" spans="1:4" ht="15.75" customHeight="1" x14ac:dyDescent="0.25">
      <c r="A132" s="1" t="s">
        <v>46</v>
      </c>
      <c r="B132" s="1" t="s">
        <v>82</v>
      </c>
      <c r="C132" s="1">
        <v>2023</v>
      </c>
      <c r="D132" s="15">
        <v>36</v>
      </c>
    </row>
    <row r="133" spans="1:4" ht="15.75" customHeight="1" x14ac:dyDescent="0.25">
      <c r="A133" s="1" t="s">
        <v>49</v>
      </c>
      <c r="B133" s="1" t="s">
        <v>82</v>
      </c>
      <c r="C133" s="1">
        <v>2023</v>
      </c>
      <c r="D133" s="15">
        <v>30</v>
      </c>
    </row>
    <row r="134" spans="1:4" ht="15.75" customHeight="1" x14ac:dyDescent="0.25">
      <c r="A134" s="1" t="s">
        <v>8</v>
      </c>
      <c r="B134" s="1" t="s">
        <v>83</v>
      </c>
      <c r="C134" s="1">
        <v>2023</v>
      </c>
      <c r="D134" s="15">
        <v>2</v>
      </c>
    </row>
    <row r="135" spans="1:4" ht="15.75" customHeight="1" x14ac:dyDescent="0.25">
      <c r="A135" s="1" t="s">
        <v>29</v>
      </c>
      <c r="B135" s="1" t="s">
        <v>83</v>
      </c>
      <c r="C135" s="1">
        <v>2023</v>
      </c>
      <c r="D135" s="15">
        <v>1</v>
      </c>
    </row>
    <row r="136" spans="1:4" ht="15.75" customHeight="1" x14ac:dyDescent="0.25">
      <c r="A136" s="1" t="s">
        <v>30</v>
      </c>
      <c r="B136" s="1" t="s">
        <v>83</v>
      </c>
      <c r="C136" s="1">
        <v>2023</v>
      </c>
      <c r="D136" s="15">
        <v>5</v>
      </c>
    </row>
    <row r="137" spans="1:4" ht="15.75" customHeight="1" x14ac:dyDescent="0.25">
      <c r="A137" s="1" t="s">
        <v>31</v>
      </c>
      <c r="B137" s="1" t="s">
        <v>83</v>
      </c>
      <c r="C137" s="1">
        <v>2023</v>
      </c>
      <c r="D137" s="15">
        <v>6</v>
      </c>
    </row>
    <row r="138" spans="1:4" ht="15.75" customHeight="1" x14ac:dyDescent="0.25">
      <c r="A138" s="1" t="s">
        <v>32</v>
      </c>
      <c r="B138" s="1" t="s">
        <v>83</v>
      </c>
      <c r="C138" s="1">
        <v>2023</v>
      </c>
      <c r="D138" s="15">
        <v>7</v>
      </c>
    </row>
    <row r="139" spans="1:4" ht="15.75" customHeight="1" x14ac:dyDescent="0.25">
      <c r="A139" s="1" t="s">
        <v>34</v>
      </c>
      <c r="B139" s="1" t="s">
        <v>83</v>
      </c>
      <c r="C139" s="1">
        <v>2023</v>
      </c>
      <c r="D139" s="15">
        <v>6</v>
      </c>
    </row>
    <row r="140" spans="1:4" ht="15.75" customHeight="1" x14ac:dyDescent="0.25">
      <c r="A140" s="1" t="s">
        <v>35</v>
      </c>
      <c r="B140" s="1" t="s">
        <v>83</v>
      </c>
      <c r="C140" s="1">
        <v>2023</v>
      </c>
      <c r="D140" s="15">
        <v>0</v>
      </c>
    </row>
    <row r="141" spans="1:4" ht="15.75" customHeight="1" x14ac:dyDescent="0.25">
      <c r="A141" s="1" t="s">
        <v>40</v>
      </c>
      <c r="B141" s="1" t="s">
        <v>83</v>
      </c>
      <c r="C141" s="1">
        <v>2023</v>
      </c>
      <c r="D141" s="15">
        <v>8</v>
      </c>
    </row>
    <row r="142" spans="1:4" ht="15.75" customHeight="1" x14ac:dyDescent="0.25">
      <c r="A142" s="1" t="s">
        <v>42</v>
      </c>
      <c r="B142" s="1" t="s">
        <v>83</v>
      </c>
      <c r="C142" s="1">
        <v>2023</v>
      </c>
      <c r="D142" s="15">
        <v>5</v>
      </c>
    </row>
    <row r="143" spans="1:4" ht="15.75" customHeight="1" x14ac:dyDescent="0.25">
      <c r="A143" s="1" t="s">
        <v>43</v>
      </c>
      <c r="B143" s="1" t="s">
        <v>83</v>
      </c>
      <c r="C143" s="1">
        <v>2023</v>
      </c>
      <c r="D143" s="15">
        <v>7</v>
      </c>
    </row>
    <row r="144" spans="1:4" ht="15.75" customHeight="1" x14ac:dyDescent="0.25">
      <c r="A144" s="1" t="s">
        <v>46</v>
      </c>
      <c r="B144" s="1" t="s">
        <v>83</v>
      </c>
      <c r="C144" s="1">
        <v>2023</v>
      </c>
      <c r="D144" s="15">
        <v>6</v>
      </c>
    </row>
    <row r="145" spans="1:4" ht="15.75" customHeight="1" x14ac:dyDescent="0.25">
      <c r="A145" s="1" t="s">
        <v>49</v>
      </c>
      <c r="B145" s="1" t="s">
        <v>83</v>
      </c>
      <c r="C145" s="1">
        <v>2023</v>
      </c>
      <c r="D145" s="15">
        <v>3</v>
      </c>
    </row>
    <row r="146" spans="1:4" ht="15.75" customHeight="1" x14ac:dyDescent="0.25">
      <c r="A146" s="1" t="s">
        <v>8</v>
      </c>
      <c r="B146" s="1" t="s">
        <v>81</v>
      </c>
      <c r="C146" s="1">
        <v>2022</v>
      </c>
      <c r="D146" s="15">
        <v>0</v>
      </c>
    </row>
    <row r="147" spans="1:4" ht="15.75" customHeight="1" x14ac:dyDescent="0.25">
      <c r="A147" s="1" t="s">
        <v>29</v>
      </c>
      <c r="B147" s="1" t="s">
        <v>81</v>
      </c>
      <c r="C147" s="1">
        <v>2022</v>
      </c>
      <c r="D147" s="15">
        <v>1</v>
      </c>
    </row>
    <row r="148" spans="1:4" ht="15.75" customHeight="1" x14ac:dyDescent="0.25">
      <c r="A148" s="1" t="s">
        <v>30</v>
      </c>
      <c r="B148" s="1" t="s">
        <v>81</v>
      </c>
      <c r="C148" s="1">
        <v>2022</v>
      </c>
      <c r="D148" s="15">
        <v>5</v>
      </c>
    </row>
    <row r="149" spans="1:4" ht="15.75" customHeight="1" x14ac:dyDescent="0.25">
      <c r="A149" s="1" t="s">
        <v>31</v>
      </c>
      <c r="B149" s="1" t="s">
        <v>81</v>
      </c>
      <c r="C149" s="1">
        <v>2022</v>
      </c>
      <c r="D149" s="15">
        <v>3</v>
      </c>
    </row>
    <row r="150" spans="1:4" ht="15.75" customHeight="1" x14ac:dyDescent="0.25">
      <c r="A150" s="1" t="s">
        <v>32</v>
      </c>
      <c r="B150" s="1" t="s">
        <v>81</v>
      </c>
      <c r="C150" s="1">
        <v>2022</v>
      </c>
      <c r="D150" s="15">
        <v>1</v>
      </c>
    </row>
    <row r="151" spans="1:4" ht="15.75" customHeight="1" x14ac:dyDescent="0.25">
      <c r="A151" s="1" t="s">
        <v>34</v>
      </c>
      <c r="B151" s="1" t="s">
        <v>81</v>
      </c>
      <c r="C151" s="1">
        <v>2022</v>
      </c>
      <c r="D151" s="15">
        <v>6</v>
      </c>
    </row>
    <row r="152" spans="1:4" ht="15.75" customHeight="1" x14ac:dyDescent="0.25">
      <c r="A152" s="1" t="s">
        <v>35</v>
      </c>
      <c r="B152" s="1" t="s">
        <v>81</v>
      </c>
      <c r="C152" s="1">
        <v>2022</v>
      </c>
      <c r="D152" s="15">
        <v>2</v>
      </c>
    </row>
    <row r="153" spans="1:4" ht="15.75" customHeight="1" x14ac:dyDescent="0.25">
      <c r="A153" s="1" t="s">
        <v>40</v>
      </c>
      <c r="B153" s="1" t="s">
        <v>81</v>
      </c>
      <c r="C153" s="1">
        <v>2022</v>
      </c>
      <c r="D153" s="15">
        <v>2</v>
      </c>
    </row>
    <row r="154" spans="1:4" ht="15.75" customHeight="1" x14ac:dyDescent="0.25">
      <c r="A154" s="1" t="s">
        <v>42</v>
      </c>
      <c r="B154" s="1" t="s">
        <v>81</v>
      </c>
      <c r="C154" s="1">
        <v>2022</v>
      </c>
      <c r="D154" s="15">
        <v>4</v>
      </c>
    </row>
    <row r="155" spans="1:4" ht="15.75" customHeight="1" x14ac:dyDescent="0.25">
      <c r="A155" s="1" t="s">
        <v>43</v>
      </c>
      <c r="B155" s="1" t="s">
        <v>81</v>
      </c>
      <c r="C155" s="1">
        <v>2022</v>
      </c>
      <c r="D155" s="15">
        <v>15</v>
      </c>
    </row>
    <row r="156" spans="1:4" ht="15.75" customHeight="1" x14ac:dyDescent="0.25">
      <c r="A156" s="1" t="s">
        <v>46</v>
      </c>
      <c r="B156" s="1" t="s">
        <v>81</v>
      </c>
      <c r="C156" s="1">
        <v>2022</v>
      </c>
      <c r="D156" s="15">
        <v>13</v>
      </c>
    </row>
    <row r="157" spans="1:4" ht="15.75" customHeight="1" x14ac:dyDescent="0.25">
      <c r="A157" s="1" t="s">
        <v>49</v>
      </c>
      <c r="B157" s="1" t="s">
        <v>81</v>
      </c>
      <c r="C157" s="1">
        <v>2022</v>
      </c>
      <c r="D157" s="15">
        <v>2</v>
      </c>
    </row>
    <row r="158" spans="1:4" ht="15.75" customHeight="1" x14ac:dyDescent="0.25">
      <c r="A158" s="1" t="s">
        <v>8</v>
      </c>
      <c r="B158" s="1" t="s">
        <v>37</v>
      </c>
      <c r="C158" s="1">
        <v>2022</v>
      </c>
      <c r="D158" s="15">
        <v>3</v>
      </c>
    </row>
    <row r="159" spans="1:4" ht="15.75" customHeight="1" x14ac:dyDescent="0.25">
      <c r="A159" s="1" t="s">
        <v>29</v>
      </c>
      <c r="B159" s="1" t="s">
        <v>37</v>
      </c>
      <c r="C159" s="1">
        <v>2022</v>
      </c>
      <c r="D159" s="15">
        <v>3</v>
      </c>
    </row>
    <row r="160" spans="1:4" ht="15.75" customHeight="1" x14ac:dyDescent="0.25">
      <c r="A160" s="1" t="s">
        <v>30</v>
      </c>
      <c r="B160" s="1" t="s">
        <v>37</v>
      </c>
      <c r="C160" s="1">
        <v>2022</v>
      </c>
      <c r="D160" s="15">
        <v>2</v>
      </c>
    </row>
    <row r="161" spans="1:4" ht="15.75" customHeight="1" x14ac:dyDescent="0.25">
      <c r="A161" s="1" t="s">
        <v>31</v>
      </c>
      <c r="B161" s="1" t="s">
        <v>37</v>
      </c>
      <c r="C161" s="1">
        <v>2022</v>
      </c>
      <c r="D161" s="15">
        <v>1</v>
      </c>
    </row>
    <row r="162" spans="1:4" ht="15.75" customHeight="1" x14ac:dyDescent="0.25">
      <c r="A162" s="1" t="s">
        <v>32</v>
      </c>
      <c r="B162" s="1" t="s">
        <v>37</v>
      </c>
      <c r="C162" s="1">
        <v>2022</v>
      </c>
      <c r="D162" s="15">
        <v>1</v>
      </c>
    </row>
    <row r="163" spans="1:4" ht="15.75" customHeight="1" x14ac:dyDescent="0.25">
      <c r="A163" s="1" t="s">
        <v>34</v>
      </c>
      <c r="B163" s="1" t="s">
        <v>37</v>
      </c>
      <c r="C163" s="1">
        <v>2022</v>
      </c>
      <c r="D163" s="15">
        <v>0</v>
      </c>
    </row>
    <row r="164" spans="1:4" ht="15.75" customHeight="1" x14ac:dyDescent="0.25">
      <c r="A164" s="1" t="s">
        <v>35</v>
      </c>
      <c r="B164" s="1" t="s">
        <v>37</v>
      </c>
      <c r="C164" s="1">
        <v>2022</v>
      </c>
      <c r="D164" s="15">
        <v>0</v>
      </c>
    </row>
    <row r="165" spans="1:4" ht="15.75" customHeight="1" x14ac:dyDescent="0.25">
      <c r="A165" s="1" t="s">
        <v>40</v>
      </c>
      <c r="B165" s="1" t="s">
        <v>37</v>
      </c>
      <c r="C165" s="1">
        <v>2022</v>
      </c>
      <c r="D165" s="15">
        <v>0</v>
      </c>
    </row>
    <row r="166" spans="1:4" ht="15.75" customHeight="1" x14ac:dyDescent="0.25">
      <c r="A166" s="1" t="s">
        <v>42</v>
      </c>
      <c r="B166" s="1" t="s">
        <v>37</v>
      </c>
      <c r="C166" s="1">
        <v>2022</v>
      </c>
      <c r="D166" s="15">
        <v>3</v>
      </c>
    </row>
    <row r="167" spans="1:4" ht="15.75" customHeight="1" x14ac:dyDescent="0.25">
      <c r="A167" s="1" t="s">
        <v>43</v>
      </c>
      <c r="B167" s="1" t="s">
        <v>37</v>
      </c>
      <c r="C167" s="1">
        <v>2022</v>
      </c>
      <c r="D167" s="15">
        <v>0</v>
      </c>
    </row>
    <row r="168" spans="1:4" ht="15.75" customHeight="1" x14ac:dyDescent="0.25">
      <c r="A168" s="1" t="s">
        <v>46</v>
      </c>
      <c r="B168" s="1" t="s">
        <v>37</v>
      </c>
      <c r="C168" s="1">
        <v>2022</v>
      </c>
      <c r="D168" s="15">
        <v>0</v>
      </c>
    </row>
    <row r="169" spans="1:4" ht="15.75" customHeight="1" x14ac:dyDescent="0.25">
      <c r="A169" s="1" t="s">
        <v>49</v>
      </c>
      <c r="B169" s="1" t="s">
        <v>37</v>
      </c>
      <c r="C169" s="1">
        <v>2022</v>
      </c>
      <c r="D169" s="15">
        <v>1</v>
      </c>
    </row>
    <row r="170" spans="1:4" ht="15.75" customHeight="1" x14ac:dyDescent="0.25">
      <c r="A170" s="1" t="s">
        <v>8</v>
      </c>
      <c r="B170" s="1" t="s">
        <v>82</v>
      </c>
      <c r="C170" s="1">
        <v>2022</v>
      </c>
      <c r="D170" s="15">
        <v>41</v>
      </c>
    </row>
    <row r="171" spans="1:4" ht="15.75" customHeight="1" x14ac:dyDescent="0.25">
      <c r="A171" s="1" t="s">
        <v>29</v>
      </c>
      <c r="B171" s="1" t="s">
        <v>82</v>
      </c>
      <c r="C171" s="1">
        <v>2022</v>
      </c>
      <c r="D171" s="15">
        <v>36</v>
      </c>
    </row>
    <row r="172" spans="1:4" ht="15.75" customHeight="1" x14ac:dyDescent="0.25">
      <c r="A172" s="1" t="s">
        <v>30</v>
      </c>
      <c r="B172" s="1" t="s">
        <v>82</v>
      </c>
      <c r="C172" s="1">
        <v>2022</v>
      </c>
      <c r="D172" s="15">
        <v>45</v>
      </c>
    </row>
    <row r="173" spans="1:4" ht="15.75" customHeight="1" x14ac:dyDescent="0.25">
      <c r="A173" s="1" t="s">
        <v>31</v>
      </c>
      <c r="B173" s="1" t="s">
        <v>82</v>
      </c>
      <c r="C173" s="1">
        <v>2022</v>
      </c>
      <c r="D173" s="15">
        <v>37</v>
      </c>
    </row>
    <row r="174" spans="1:4" ht="15.75" customHeight="1" x14ac:dyDescent="0.25">
      <c r="A174" s="1" t="s">
        <v>32</v>
      </c>
      <c r="B174" s="1" t="s">
        <v>82</v>
      </c>
      <c r="C174" s="1">
        <v>2022</v>
      </c>
      <c r="D174" s="15">
        <v>35</v>
      </c>
    </row>
    <row r="175" spans="1:4" ht="15.75" customHeight="1" x14ac:dyDescent="0.25">
      <c r="A175" s="1" t="s">
        <v>34</v>
      </c>
      <c r="B175" s="1" t="s">
        <v>82</v>
      </c>
      <c r="C175" s="1">
        <v>2022</v>
      </c>
      <c r="D175" s="15">
        <v>35</v>
      </c>
    </row>
    <row r="176" spans="1:4" ht="15.75" customHeight="1" x14ac:dyDescent="0.25">
      <c r="A176" s="1" t="s">
        <v>35</v>
      </c>
      <c r="B176" s="1" t="s">
        <v>82</v>
      </c>
      <c r="C176" s="1">
        <v>2022</v>
      </c>
      <c r="D176" s="15">
        <v>32</v>
      </c>
    </row>
    <row r="177" spans="1:4" ht="15.75" customHeight="1" x14ac:dyDescent="0.25">
      <c r="A177" s="1" t="s">
        <v>40</v>
      </c>
      <c r="B177" s="1" t="s">
        <v>82</v>
      </c>
      <c r="C177" s="1">
        <v>2022</v>
      </c>
      <c r="D177" s="15">
        <v>37</v>
      </c>
    </row>
    <row r="178" spans="1:4" ht="15.75" customHeight="1" x14ac:dyDescent="0.25">
      <c r="A178" s="1" t="s">
        <v>42</v>
      </c>
      <c r="B178" s="1" t="s">
        <v>82</v>
      </c>
      <c r="C178" s="1">
        <v>2022</v>
      </c>
      <c r="D178" s="15">
        <v>28</v>
      </c>
    </row>
    <row r="179" spans="1:4" ht="15.75" customHeight="1" x14ac:dyDescent="0.25">
      <c r="A179" s="1" t="s">
        <v>43</v>
      </c>
      <c r="B179" s="1" t="s">
        <v>82</v>
      </c>
      <c r="C179" s="1">
        <v>2022</v>
      </c>
      <c r="D179" s="15">
        <v>19</v>
      </c>
    </row>
    <row r="180" spans="1:4" ht="15.75" customHeight="1" x14ac:dyDescent="0.25">
      <c r="A180" s="1" t="s">
        <v>46</v>
      </c>
      <c r="B180" s="1" t="s">
        <v>82</v>
      </c>
      <c r="C180" s="1">
        <v>2022</v>
      </c>
      <c r="D180" s="15">
        <v>30</v>
      </c>
    </row>
    <row r="181" spans="1:4" ht="15.75" customHeight="1" x14ac:dyDescent="0.25">
      <c r="A181" s="1" t="s">
        <v>49</v>
      </c>
      <c r="B181" s="1" t="s">
        <v>82</v>
      </c>
      <c r="C181" s="1">
        <v>2022</v>
      </c>
      <c r="D181" s="15">
        <v>32</v>
      </c>
    </row>
    <row r="182" spans="1:4" ht="15.75" customHeight="1" x14ac:dyDescent="0.25">
      <c r="A182" s="1" t="s">
        <v>8</v>
      </c>
      <c r="B182" s="1" t="s">
        <v>83</v>
      </c>
      <c r="C182" s="1">
        <v>2022</v>
      </c>
      <c r="D182" s="15">
        <v>5</v>
      </c>
    </row>
    <row r="183" spans="1:4" ht="15.75" customHeight="1" x14ac:dyDescent="0.25">
      <c r="A183" s="1" t="s">
        <v>29</v>
      </c>
      <c r="B183" s="1" t="s">
        <v>83</v>
      </c>
      <c r="C183" s="1">
        <v>2022</v>
      </c>
      <c r="D183" s="15">
        <v>14</v>
      </c>
    </row>
    <row r="184" spans="1:4" ht="15.75" customHeight="1" x14ac:dyDescent="0.25">
      <c r="A184" s="1" t="s">
        <v>30</v>
      </c>
      <c r="B184" s="1" t="s">
        <v>83</v>
      </c>
      <c r="C184" s="1">
        <v>2022</v>
      </c>
      <c r="D184" s="15">
        <v>11</v>
      </c>
    </row>
    <row r="185" spans="1:4" ht="15.75" customHeight="1" x14ac:dyDescent="0.25">
      <c r="A185" s="1" t="s">
        <v>31</v>
      </c>
      <c r="B185" s="1" t="s">
        <v>83</v>
      </c>
      <c r="C185" s="1">
        <v>2022</v>
      </c>
      <c r="D185" s="15">
        <v>5</v>
      </c>
    </row>
    <row r="186" spans="1:4" ht="15.75" customHeight="1" x14ac:dyDescent="0.25">
      <c r="A186" s="1" t="s">
        <v>32</v>
      </c>
      <c r="B186" s="1" t="s">
        <v>83</v>
      </c>
      <c r="C186" s="1">
        <v>2022</v>
      </c>
      <c r="D186" s="15">
        <v>7</v>
      </c>
    </row>
    <row r="187" spans="1:4" ht="15.75" customHeight="1" x14ac:dyDescent="0.25">
      <c r="A187" s="1" t="s">
        <v>34</v>
      </c>
      <c r="B187" s="1" t="s">
        <v>83</v>
      </c>
      <c r="C187" s="1">
        <v>2022</v>
      </c>
      <c r="D187" s="15">
        <v>4</v>
      </c>
    </row>
    <row r="188" spans="1:4" ht="15.75" customHeight="1" x14ac:dyDescent="0.25">
      <c r="A188" s="1" t="s">
        <v>35</v>
      </c>
      <c r="B188" s="1" t="s">
        <v>83</v>
      </c>
      <c r="C188" s="1">
        <v>2022</v>
      </c>
      <c r="D188" s="15">
        <v>3</v>
      </c>
    </row>
    <row r="189" spans="1:4" ht="15.75" customHeight="1" x14ac:dyDescent="0.25">
      <c r="A189" s="1" t="s">
        <v>40</v>
      </c>
      <c r="B189" s="1" t="s">
        <v>83</v>
      </c>
      <c r="C189" s="1">
        <v>2022</v>
      </c>
      <c r="D189" s="15">
        <v>6</v>
      </c>
    </row>
    <row r="190" spans="1:4" ht="15.75" customHeight="1" x14ac:dyDescent="0.25">
      <c r="A190" s="1" t="s">
        <v>42</v>
      </c>
      <c r="B190" s="1" t="s">
        <v>83</v>
      </c>
      <c r="C190" s="1">
        <v>2022</v>
      </c>
      <c r="D190" s="15">
        <v>7</v>
      </c>
    </row>
    <row r="191" spans="1:4" ht="15.75" customHeight="1" x14ac:dyDescent="0.25">
      <c r="A191" s="1" t="s">
        <v>43</v>
      </c>
      <c r="B191" s="1" t="s">
        <v>83</v>
      </c>
      <c r="C191" s="1">
        <v>2022</v>
      </c>
      <c r="D191" s="15">
        <v>3</v>
      </c>
    </row>
    <row r="192" spans="1:4" ht="15.75" customHeight="1" x14ac:dyDescent="0.25">
      <c r="A192" s="1" t="s">
        <v>46</v>
      </c>
      <c r="B192" s="1" t="s">
        <v>83</v>
      </c>
      <c r="C192" s="1">
        <v>2022</v>
      </c>
      <c r="D192" s="15">
        <v>3</v>
      </c>
    </row>
    <row r="193" spans="1:4" ht="15.75" customHeight="1" x14ac:dyDescent="0.25">
      <c r="A193" s="1" t="s">
        <v>49</v>
      </c>
      <c r="B193" s="1" t="s">
        <v>83</v>
      </c>
      <c r="C193" s="1">
        <v>2022</v>
      </c>
      <c r="D193" s="15">
        <v>7</v>
      </c>
    </row>
    <row r="194" spans="1:4" ht="15.75" customHeight="1" x14ac:dyDescent="0.25"/>
    <row r="195" spans="1:4" ht="15.75" customHeight="1" x14ac:dyDescent="0.25"/>
    <row r="196" spans="1:4" ht="15.75" customHeight="1" x14ac:dyDescent="0.25"/>
    <row r="197" spans="1:4" ht="15.75" customHeight="1" x14ac:dyDescent="0.25"/>
    <row r="198" spans="1:4" ht="15.75" customHeight="1" x14ac:dyDescent="0.25"/>
    <row r="199" spans="1:4" ht="15.75" customHeight="1" x14ac:dyDescent="0.25"/>
    <row r="200" spans="1:4" ht="15.75" customHeight="1" x14ac:dyDescent="0.25"/>
    <row r="201" spans="1:4" ht="15.75" customHeight="1" x14ac:dyDescent="0.25"/>
    <row r="202" spans="1:4" ht="15.75" customHeight="1" x14ac:dyDescent="0.25"/>
    <row r="203" spans="1:4" ht="15.75" customHeight="1" x14ac:dyDescent="0.25"/>
    <row r="204" spans="1:4" ht="15.75" customHeight="1" x14ac:dyDescent="0.25"/>
    <row r="205" spans="1:4" ht="15.75" customHeight="1" x14ac:dyDescent="0.25"/>
    <row r="206" spans="1:4" ht="15.75" customHeight="1" x14ac:dyDescent="0.25"/>
    <row r="207" spans="1:4" ht="15.75" customHeight="1" x14ac:dyDescent="0.25"/>
    <row r="208" spans="1:4"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1000"/>
  <sheetViews>
    <sheetView workbookViewId="0">
      <pane ySplit="1" topLeftCell="A155" activePane="bottomLeft" state="frozen"/>
      <selection pane="bottomLeft"/>
    </sheetView>
  </sheetViews>
  <sheetFormatPr defaultColWidth="11.25" defaultRowHeight="15" customHeight="1" x14ac:dyDescent="0.25"/>
  <cols>
    <col min="1" max="1" width="13.25" customWidth="1"/>
    <col min="2" max="2" width="21.25" customWidth="1"/>
    <col min="3" max="3" width="20.125" customWidth="1"/>
    <col min="4" max="4" width="32.5" customWidth="1"/>
    <col min="5" max="5" width="25.25" customWidth="1"/>
    <col min="6" max="6" width="18.375" customWidth="1"/>
    <col min="7" max="7" width="23" customWidth="1"/>
    <col min="8" max="8" width="51.125" customWidth="1"/>
    <col min="9" max="9" width="14.625" customWidth="1"/>
    <col min="10" max="26" width="11" customWidth="1"/>
  </cols>
  <sheetData>
    <row r="1" spans="1:9" ht="15.75" customHeight="1" x14ac:dyDescent="0.25">
      <c r="A1" s="1" t="s">
        <v>84</v>
      </c>
      <c r="B1" s="1" t="s">
        <v>85</v>
      </c>
      <c r="C1" s="1" t="s">
        <v>86</v>
      </c>
      <c r="D1" s="1" t="s">
        <v>87</v>
      </c>
      <c r="E1" s="1" t="s">
        <v>88</v>
      </c>
      <c r="F1" s="13" t="s">
        <v>89</v>
      </c>
      <c r="G1" s="13" t="s">
        <v>90</v>
      </c>
      <c r="H1" s="13" t="s">
        <v>91</v>
      </c>
      <c r="I1" s="1" t="s">
        <v>92</v>
      </c>
    </row>
    <row r="2" spans="1:9" ht="15.75" customHeight="1" x14ac:dyDescent="0.25">
      <c r="A2" s="16" t="s">
        <v>93</v>
      </c>
      <c r="B2" s="16" t="s">
        <v>94</v>
      </c>
      <c r="C2" s="16" t="s">
        <v>95</v>
      </c>
      <c r="D2" s="16" t="s">
        <v>96</v>
      </c>
      <c r="E2" s="16" t="s">
        <v>96</v>
      </c>
      <c r="F2" s="17" t="s">
        <v>97</v>
      </c>
      <c r="G2" s="17" t="s">
        <v>98</v>
      </c>
      <c r="H2" s="1" t="s">
        <v>99</v>
      </c>
      <c r="I2" s="1" t="s">
        <v>100</v>
      </c>
    </row>
    <row r="3" spans="1:9" ht="15.75" customHeight="1" x14ac:dyDescent="0.25">
      <c r="A3" s="1" t="s">
        <v>101</v>
      </c>
      <c r="B3" s="1" t="s">
        <v>94</v>
      </c>
      <c r="C3" s="1" t="s">
        <v>102</v>
      </c>
      <c r="D3" s="1" t="s">
        <v>96</v>
      </c>
      <c r="E3" s="1" t="s">
        <v>96</v>
      </c>
      <c r="F3" s="17" t="s">
        <v>103</v>
      </c>
      <c r="G3" s="17" t="s">
        <v>104</v>
      </c>
      <c r="H3" s="1" t="s">
        <v>105</v>
      </c>
      <c r="I3" s="1" t="s">
        <v>100</v>
      </c>
    </row>
    <row r="4" spans="1:9" ht="15.75" customHeight="1" x14ac:dyDescent="0.25">
      <c r="A4" s="1" t="s">
        <v>106</v>
      </c>
      <c r="B4" s="1" t="s">
        <v>94</v>
      </c>
      <c r="C4" s="1" t="s">
        <v>107</v>
      </c>
      <c r="D4" s="1"/>
      <c r="E4" s="1" t="s">
        <v>108</v>
      </c>
      <c r="F4" s="17" t="s">
        <v>109</v>
      </c>
      <c r="G4" s="17" t="s">
        <v>110</v>
      </c>
      <c r="H4" s="1" t="s">
        <v>111</v>
      </c>
      <c r="I4" s="1" t="s">
        <v>100</v>
      </c>
    </row>
    <row r="5" spans="1:9" ht="15.75" customHeight="1" x14ac:dyDescent="0.25">
      <c r="A5" s="1" t="s">
        <v>112</v>
      </c>
      <c r="B5" s="1" t="s">
        <v>94</v>
      </c>
      <c r="C5" s="1" t="s">
        <v>113</v>
      </c>
      <c r="D5" s="1"/>
      <c r="E5" s="1" t="s">
        <v>96</v>
      </c>
      <c r="F5" s="17" t="s">
        <v>114</v>
      </c>
      <c r="G5" s="17" t="s">
        <v>115</v>
      </c>
      <c r="H5" s="1" t="s">
        <v>116</v>
      </c>
      <c r="I5" s="1" t="s">
        <v>100</v>
      </c>
    </row>
    <row r="6" spans="1:9" ht="15.75" customHeight="1" x14ac:dyDescent="0.25">
      <c r="A6" s="1" t="s">
        <v>117</v>
      </c>
      <c r="B6" s="1" t="s">
        <v>94</v>
      </c>
      <c r="C6" s="1" t="s">
        <v>118</v>
      </c>
      <c r="D6" s="1"/>
      <c r="E6" s="1" t="s">
        <v>119</v>
      </c>
      <c r="F6" s="17" t="s">
        <v>120</v>
      </c>
      <c r="G6" s="17" t="s">
        <v>121</v>
      </c>
      <c r="H6" s="1" t="s">
        <v>99</v>
      </c>
      <c r="I6" s="1" t="s">
        <v>100</v>
      </c>
    </row>
    <row r="7" spans="1:9" ht="15.75" customHeight="1" x14ac:dyDescent="0.25">
      <c r="A7" s="1" t="s">
        <v>122</v>
      </c>
      <c r="B7" s="1" t="s">
        <v>94</v>
      </c>
      <c r="C7" s="1" t="s">
        <v>123</v>
      </c>
      <c r="D7" s="1"/>
      <c r="E7" s="1" t="s">
        <v>96</v>
      </c>
      <c r="F7" s="17" t="s">
        <v>97</v>
      </c>
      <c r="G7" s="17" t="s">
        <v>124</v>
      </c>
      <c r="H7" s="1" t="s">
        <v>99</v>
      </c>
      <c r="I7" s="1" t="s">
        <v>100</v>
      </c>
    </row>
    <row r="8" spans="1:9" ht="15.75" customHeight="1" x14ac:dyDescent="0.25">
      <c r="A8" s="1" t="s">
        <v>125</v>
      </c>
      <c r="B8" s="1" t="s">
        <v>94</v>
      </c>
      <c r="C8" s="1" t="s">
        <v>126</v>
      </c>
      <c r="D8" s="1"/>
      <c r="E8" s="1" t="s">
        <v>96</v>
      </c>
      <c r="F8" s="17" t="s">
        <v>127</v>
      </c>
      <c r="G8" s="17" t="s">
        <v>128</v>
      </c>
      <c r="H8" s="1" t="s">
        <v>99</v>
      </c>
      <c r="I8" s="1" t="s">
        <v>100</v>
      </c>
    </row>
    <row r="9" spans="1:9" ht="15.75" customHeight="1" x14ac:dyDescent="0.25">
      <c r="A9" s="1" t="s">
        <v>129</v>
      </c>
      <c r="B9" s="1" t="s">
        <v>94</v>
      </c>
      <c r="C9" s="1" t="s">
        <v>130</v>
      </c>
      <c r="D9" s="1"/>
      <c r="E9" s="1" t="s">
        <v>131</v>
      </c>
      <c r="F9" s="17" t="s">
        <v>132</v>
      </c>
      <c r="G9" s="17" t="s">
        <v>133</v>
      </c>
      <c r="H9" s="1" t="s">
        <v>134</v>
      </c>
      <c r="I9" s="1" t="s">
        <v>100</v>
      </c>
    </row>
    <row r="10" spans="1:9" ht="15.75" customHeight="1" x14ac:dyDescent="0.25">
      <c r="A10" s="1" t="s">
        <v>135</v>
      </c>
      <c r="B10" s="1" t="s">
        <v>94</v>
      </c>
      <c r="C10" s="1" t="s">
        <v>126</v>
      </c>
      <c r="D10" s="1"/>
      <c r="E10" s="1" t="s">
        <v>96</v>
      </c>
      <c r="F10" s="17" t="s">
        <v>136</v>
      </c>
      <c r="G10" s="17" t="s">
        <v>137</v>
      </c>
      <c r="H10" s="1" t="s">
        <v>134</v>
      </c>
      <c r="I10" s="1" t="s">
        <v>100</v>
      </c>
    </row>
    <row r="11" spans="1:9" ht="15.75" customHeight="1" x14ac:dyDescent="0.25">
      <c r="A11" s="1" t="s">
        <v>138</v>
      </c>
      <c r="B11" s="1" t="s">
        <v>94</v>
      </c>
      <c r="C11" s="1" t="s">
        <v>113</v>
      </c>
      <c r="D11" s="1"/>
      <c r="E11" s="1" t="s">
        <v>96</v>
      </c>
      <c r="F11" s="17" t="s">
        <v>139</v>
      </c>
      <c r="G11" s="17" t="s">
        <v>115</v>
      </c>
      <c r="H11" s="1" t="s">
        <v>134</v>
      </c>
      <c r="I11" s="1" t="s">
        <v>100</v>
      </c>
    </row>
    <row r="12" spans="1:9" ht="15.75" customHeight="1" x14ac:dyDescent="0.25">
      <c r="A12" s="1" t="s">
        <v>140</v>
      </c>
      <c r="B12" s="1" t="s">
        <v>94</v>
      </c>
      <c r="C12" s="1" t="s">
        <v>141</v>
      </c>
      <c r="D12" s="1"/>
      <c r="E12" s="1" t="s">
        <v>96</v>
      </c>
      <c r="F12" s="17" t="s">
        <v>142</v>
      </c>
      <c r="G12" s="17" t="s">
        <v>143</v>
      </c>
      <c r="H12" s="1" t="s">
        <v>99</v>
      </c>
      <c r="I12" s="1" t="s">
        <v>100</v>
      </c>
    </row>
    <row r="13" spans="1:9" ht="15.75" customHeight="1" x14ac:dyDescent="0.25">
      <c r="A13" s="16" t="s">
        <v>144</v>
      </c>
      <c r="B13" s="16" t="s">
        <v>94</v>
      </c>
      <c r="C13" s="16" t="s">
        <v>145</v>
      </c>
      <c r="D13" s="1"/>
      <c r="E13" s="16" t="s">
        <v>146</v>
      </c>
      <c r="F13" s="17" t="s">
        <v>147</v>
      </c>
      <c r="G13" s="17" t="s">
        <v>148</v>
      </c>
      <c r="H13" s="1" t="s">
        <v>99</v>
      </c>
      <c r="I13" s="1" t="s">
        <v>100</v>
      </c>
    </row>
    <row r="14" spans="1:9" ht="15.75" customHeight="1" x14ac:dyDescent="0.25">
      <c r="A14" s="1" t="s">
        <v>149</v>
      </c>
      <c r="B14" s="1" t="s">
        <v>94</v>
      </c>
      <c r="C14" s="1" t="s">
        <v>150</v>
      </c>
      <c r="D14" s="1" t="s">
        <v>96</v>
      </c>
      <c r="E14" s="1" t="s">
        <v>96</v>
      </c>
      <c r="F14" s="17" t="s">
        <v>142</v>
      </c>
      <c r="G14" s="17" t="s">
        <v>143</v>
      </c>
      <c r="H14" s="1" t="s">
        <v>151</v>
      </c>
      <c r="I14" s="1" t="s">
        <v>100</v>
      </c>
    </row>
    <row r="15" spans="1:9" ht="15.75" customHeight="1" x14ac:dyDescent="0.25">
      <c r="A15" s="1" t="s">
        <v>152</v>
      </c>
      <c r="B15" s="1" t="s">
        <v>94</v>
      </c>
      <c r="C15" s="1" t="s">
        <v>153</v>
      </c>
      <c r="D15" s="1" t="s">
        <v>96</v>
      </c>
      <c r="E15" s="1" t="s">
        <v>96</v>
      </c>
      <c r="F15" s="17" t="s">
        <v>154</v>
      </c>
      <c r="G15" s="17" t="s">
        <v>155</v>
      </c>
      <c r="H15" s="1" t="s">
        <v>99</v>
      </c>
      <c r="I15" s="1" t="s">
        <v>100</v>
      </c>
    </row>
    <row r="16" spans="1:9" ht="15.75" customHeight="1" x14ac:dyDescent="0.25">
      <c r="A16" s="1" t="s">
        <v>156</v>
      </c>
      <c r="B16" s="1" t="s">
        <v>94</v>
      </c>
      <c r="C16" s="1" t="s">
        <v>157</v>
      </c>
      <c r="D16" s="1" t="s">
        <v>96</v>
      </c>
      <c r="E16" s="1" t="s">
        <v>96</v>
      </c>
      <c r="F16" s="17" t="s">
        <v>158</v>
      </c>
      <c r="G16" s="17" t="s">
        <v>159</v>
      </c>
      <c r="H16" s="1" t="s">
        <v>99</v>
      </c>
      <c r="I16" s="1" t="s">
        <v>100</v>
      </c>
    </row>
    <row r="17" spans="1:9" ht="15.75" customHeight="1" x14ac:dyDescent="0.25">
      <c r="A17" s="1" t="s">
        <v>160</v>
      </c>
      <c r="B17" s="1" t="s">
        <v>94</v>
      </c>
      <c r="C17" s="1" t="s">
        <v>161</v>
      </c>
      <c r="D17" s="1" t="s">
        <v>96</v>
      </c>
      <c r="E17" s="1" t="s">
        <v>96</v>
      </c>
      <c r="F17" s="17" t="s">
        <v>162</v>
      </c>
      <c r="G17" s="17" t="s">
        <v>163</v>
      </c>
      <c r="H17" s="1" t="s">
        <v>134</v>
      </c>
      <c r="I17" s="1" t="s">
        <v>100</v>
      </c>
    </row>
    <row r="18" spans="1:9" ht="15.75" customHeight="1" x14ac:dyDescent="0.25">
      <c r="A18" s="1" t="s">
        <v>164</v>
      </c>
      <c r="B18" s="1" t="s">
        <v>94</v>
      </c>
      <c r="C18" s="1" t="s">
        <v>165</v>
      </c>
      <c r="D18" s="1" t="s">
        <v>96</v>
      </c>
      <c r="E18" s="1" t="s">
        <v>96</v>
      </c>
      <c r="F18" s="17" t="s">
        <v>166</v>
      </c>
      <c r="G18" s="17" t="s">
        <v>167</v>
      </c>
      <c r="H18" s="1" t="s">
        <v>134</v>
      </c>
      <c r="I18" s="1" t="s">
        <v>100</v>
      </c>
    </row>
    <row r="19" spans="1:9" ht="15.75" customHeight="1" x14ac:dyDescent="0.25">
      <c r="A19" s="1" t="s">
        <v>168</v>
      </c>
      <c r="B19" s="1" t="s">
        <v>94</v>
      </c>
      <c r="C19" s="1" t="s">
        <v>169</v>
      </c>
      <c r="D19" s="1" t="s">
        <v>96</v>
      </c>
      <c r="E19" s="1" t="s">
        <v>96</v>
      </c>
      <c r="F19" s="17" t="s">
        <v>170</v>
      </c>
      <c r="G19" s="17" t="s">
        <v>171</v>
      </c>
      <c r="H19" s="1" t="s">
        <v>134</v>
      </c>
      <c r="I19" s="1" t="s">
        <v>100</v>
      </c>
    </row>
    <row r="20" spans="1:9" ht="15.75" customHeight="1" x14ac:dyDescent="0.25">
      <c r="A20" s="1" t="s">
        <v>172</v>
      </c>
      <c r="B20" s="1" t="s">
        <v>94</v>
      </c>
      <c r="C20" s="1" t="s">
        <v>173</v>
      </c>
      <c r="D20" s="1" t="s">
        <v>96</v>
      </c>
      <c r="E20" s="1" t="s">
        <v>96</v>
      </c>
      <c r="F20" s="17" t="s">
        <v>174</v>
      </c>
      <c r="G20" s="17" t="s">
        <v>175</v>
      </c>
      <c r="H20" s="1" t="s">
        <v>111</v>
      </c>
      <c r="I20" s="1" t="s">
        <v>100</v>
      </c>
    </row>
    <row r="21" spans="1:9" ht="15.75" customHeight="1" x14ac:dyDescent="0.25">
      <c r="A21" s="1" t="s">
        <v>176</v>
      </c>
      <c r="B21" s="1" t="s">
        <v>177</v>
      </c>
      <c r="C21" s="1" t="s">
        <v>178</v>
      </c>
      <c r="D21" s="1" t="s">
        <v>179</v>
      </c>
      <c r="E21" s="1" t="s">
        <v>179</v>
      </c>
      <c r="F21" s="17" t="s">
        <v>180</v>
      </c>
      <c r="G21" s="17" t="s">
        <v>181</v>
      </c>
      <c r="H21" s="1" t="s">
        <v>82</v>
      </c>
      <c r="I21" s="1" t="s">
        <v>182</v>
      </c>
    </row>
    <row r="22" spans="1:9" ht="15.75" customHeight="1" x14ac:dyDescent="0.25">
      <c r="A22" s="1" t="s">
        <v>183</v>
      </c>
      <c r="B22" s="1" t="s">
        <v>177</v>
      </c>
      <c r="C22" s="1" t="s">
        <v>184</v>
      </c>
      <c r="D22" s="1" t="s">
        <v>185</v>
      </c>
      <c r="E22" s="1" t="s">
        <v>186</v>
      </c>
      <c r="F22" s="17" t="s">
        <v>180</v>
      </c>
      <c r="G22" s="17" t="s">
        <v>181</v>
      </c>
      <c r="H22" s="1" t="s">
        <v>82</v>
      </c>
      <c r="I22" s="1" t="s">
        <v>182</v>
      </c>
    </row>
    <row r="23" spans="1:9" ht="15.75" customHeight="1" x14ac:dyDescent="0.25">
      <c r="A23" s="1" t="s">
        <v>187</v>
      </c>
      <c r="B23" s="1" t="s">
        <v>177</v>
      </c>
      <c r="C23" s="1" t="s">
        <v>188</v>
      </c>
      <c r="D23" s="1" t="s">
        <v>189</v>
      </c>
      <c r="E23" s="1" t="s">
        <v>96</v>
      </c>
      <c r="F23" s="17" t="s">
        <v>180</v>
      </c>
      <c r="G23" s="17" t="s">
        <v>181</v>
      </c>
      <c r="H23" s="1" t="s">
        <v>82</v>
      </c>
      <c r="I23" s="1" t="s">
        <v>182</v>
      </c>
    </row>
    <row r="24" spans="1:9" ht="15.75" customHeight="1" x14ac:dyDescent="0.25">
      <c r="A24" s="1" t="s">
        <v>190</v>
      </c>
      <c r="B24" s="1" t="s">
        <v>177</v>
      </c>
      <c r="C24" s="1" t="s">
        <v>191</v>
      </c>
      <c r="D24" s="1" t="s">
        <v>192</v>
      </c>
      <c r="E24" s="1" t="s">
        <v>96</v>
      </c>
      <c r="F24" s="17" t="s">
        <v>180</v>
      </c>
      <c r="G24" s="17" t="s">
        <v>181</v>
      </c>
      <c r="H24" s="1" t="s">
        <v>82</v>
      </c>
      <c r="I24" s="1" t="s">
        <v>182</v>
      </c>
    </row>
    <row r="25" spans="1:9" ht="15.75" customHeight="1" x14ac:dyDescent="0.25">
      <c r="A25" s="1" t="s">
        <v>193</v>
      </c>
      <c r="B25" s="1" t="s">
        <v>177</v>
      </c>
      <c r="C25" s="1" t="s">
        <v>194</v>
      </c>
      <c r="D25" s="1" t="s">
        <v>195</v>
      </c>
      <c r="E25" s="1" t="s">
        <v>96</v>
      </c>
      <c r="F25" s="17" t="s">
        <v>180</v>
      </c>
      <c r="G25" s="17" t="s">
        <v>181</v>
      </c>
      <c r="H25" s="1" t="s">
        <v>82</v>
      </c>
      <c r="I25" s="1" t="s">
        <v>182</v>
      </c>
    </row>
    <row r="26" spans="1:9" ht="15.75" customHeight="1" x14ac:dyDescent="0.25">
      <c r="A26" s="1" t="s">
        <v>196</v>
      </c>
      <c r="B26" s="1" t="s">
        <v>177</v>
      </c>
      <c r="C26" s="1" t="s">
        <v>197</v>
      </c>
      <c r="D26" s="1" t="s">
        <v>198</v>
      </c>
      <c r="E26" s="1" t="s">
        <v>198</v>
      </c>
      <c r="F26" s="17" t="s">
        <v>180</v>
      </c>
      <c r="G26" s="17" t="s">
        <v>181</v>
      </c>
      <c r="H26" s="1" t="s">
        <v>82</v>
      </c>
      <c r="I26" s="1" t="s">
        <v>182</v>
      </c>
    </row>
    <row r="27" spans="1:9" ht="15.75" customHeight="1" x14ac:dyDescent="0.25">
      <c r="A27" s="1" t="s">
        <v>199</v>
      </c>
      <c r="B27" s="1" t="s">
        <v>177</v>
      </c>
      <c r="C27" s="1" t="s">
        <v>200</v>
      </c>
      <c r="D27" s="1" t="s">
        <v>201</v>
      </c>
      <c r="E27" s="1" t="s">
        <v>202</v>
      </c>
      <c r="F27" s="17" t="s">
        <v>180</v>
      </c>
      <c r="G27" s="17" t="s">
        <v>181</v>
      </c>
      <c r="H27" s="1" t="s">
        <v>82</v>
      </c>
      <c r="I27" s="1" t="s">
        <v>182</v>
      </c>
    </row>
    <row r="28" spans="1:9" ht="15.75" customHeight="1" x14ac:dyDescent="0.25">
      <c r="A28" s="1" t="s">
        <v>203</v>
      </c>
      <c r="B28" s="1" t="s">
        <v>177</v>
      </c>
      <c r="C28" s="1" t="s">
        <v>204</v>
      </c>
      <c r="D28" s="1" t="s">
        <v>205</v>
      </c>
      <c r="E28" s="1" t="s">
        <v>205</v>
      </c>
      <c r="F28" s="17" t="s">
        <v>180</v>
      </c>
      <c r="G28" s="17" t="s">
        <v>181</v>
      </c>
      <c r="H28" s="1" t="s">
        <v>82</v>
      </c>
      <c r="I28" s="1" t="s">
        <v>182</v>
      </c>
    </row>
    <row r="29" spans="1:9" ht="15.75" customHeight="1" x14ac:dyDescent="0.25">
      <c r="A29" s="1" t="s">
        <v>206</v>
      </c>
      <c r="B29" s="1" t="s">
        <v>177</v>
      </c>
      <c r="C29" s="1" t="s">
        <v>207</v>
      </c>
      <c r="D29" s="1" t="s">
        <v>208</v>
      </c>
      <c r="E29" s="1" t="s">
        <v>209</v>
      </c>
      <c r="F29" s="17" t="s">
        <v>180</v>
      </c>
      <c r="G29" s="17" t="s">
        <v>181</v>
      </c>
      <c r="H29" s="1" t="s">
        <v>82</v>
      </c>
      <c r="I29" s="1" t="s">
        <v>182</v>
      </c>
    </row>
    <row r="30" spans="1:9" ht="15.75" customHeight="1" x14ac:dyDescent="0.25">
      <c r="A30" s="1" t="s">
        <v>210</v>
      </c>
      <c r="B30" s="1" t="s">
        <v>177</v>
      </c>
      <c r="C30" s="1" t="s">
        <v>211</v>
      </c>
      <c r="D30" s="1" t="s">
        <v>212</v>
      </c>
      <c r="E30" s="1" t="s">
        <v>213</v>
      </c>
      <c r="F30" s="17" t="s">
        <v>180</v>
      </c>
      <c r="G30" s="17" t="s">
        <v>181</v>
      </c>
      <c r="H30" s="1" t="s">
        <v>82</v>
      </c>
      <c r="I30" s="1" t="s">
        <v>182</v>
      </c>
    </row>
    <row r="31" spans="1:9" ht="15.75" customHeight="1" x14ac:dyDescent="0.25">
      <c r="A31" s="1" t="s">
        <v>214</v>
      </c>
      <c r="B31" s="1" t="s">
        <v>177</v>
      </c>
      <c r="C31" s="1" t="s">
        <v>215</v>
      </c>
      <c r="D31" s="1" t="s">
        <v>216</v>
      </c>
      <c r="E31" s="1" t="s">
        <v>96</v>
      </c>
      <c r="F31" s="17" t="s">
        <v>180</v>
      </c>
      <c r="G31" s="17" t="s">
        <v>181</v>
      </c>
      <c r="H31" s="1" t="s">
        <v>82</v>
      </c>
      <c r="I31" s="1" t="s">
        <v>182</v>
      </c>
    </row>
    <row r="32" spans="1:9" ht="15.75" customHeight="1" x14ac:dyDescent="0.25">
      <c r="A32" s="1" t="s">
        <v>217</v>
      </c>
      <c r="B32" s="1" t="s">
        <v>177</v>
      </c>
      <c r="C32" s="1" t="s">
        <v>218</v>
      </c>
      <c r="D32" s="1" t="s">
        <v>219</v>
      </c>
      <c r="E32" s="1" t="s">
        <v>220</v>
      </c>
      <c r="F32" s="17" t="s">
        <v>180</v>
      </c>
      <c r="G32" s="17" t="s">
        <v>181</v>
      </c>
      <c r="H32" s="1" t="s">
        <v>82</v>
      </c>
      <c r="I32" s="1" t="s">
        <v>182</v>
      </c>
    </row>
    <row r="33" spans="1:9" ht="15.75" customHeight="1" x14ac:dyDescent="0.25">
      <c r="A33" s="1" t="s">
        <v>221</v>
      </c>
      <c r="B33" s="1" t="s">
        <v>177</v>
      </c>
      <c r="C33" s="1" t="s">
        <v>222</v>
      </c>
      <c r="D33" s="1" t="s">
        <v>223</v>
      </c>
      <c r="E33" s="1" t="s">
        <v>224</v>
      </c>
      <c r="F33" s="17" t="s">
        <v>180</v>
      </c>
      <c r="G33" s="17" t="s">
        <v>181</v>
      </c>
      <c r="H33" s="1" t="s">
        <v>82</v>
      </c>
      <c r="I33" s="1" t="s">
        <v>182</v>
      </c>
    </row>
    <row r="34" spans="1:9" ht="15.75" customHeight="1" x14ac:dyDescent="0.25">
      <c r="A34" s="1" t="s">
        <v>225</v>
      </c>
      <c r="B34" s="1" t="s">
        <v>177</v>
      </c>
      <c r="C34" s="1" t="s">
        <v>226</v>
      </c>
      <c r="D34" s="1" t="s">
        <v>227</v>
      </c>
      <c r="E34" s="1" t="s">
        <v>228</v>
      </c>
      <c r="F34" s="17" t="s">
        <v>180</v>
      </c>
      <c r="G34" s="17" t="s">
        <v>181</v>
      </c>
      <c r="H34" s="1" t="s">
        <v>82</v>
      </c>
      <c r="I34" s="1" t="s">
        <v>182</v>
      </c>
    </row>
    <row r="35" spans="1:9" ht="15.75" customHeight="1" x14ac:dyDescent="0.25">
      <c r="A35" s="1" t="s">
        <v>229</v>
      </c>
      <c r="B35" s="1" t="s">
        <v>177</v>
      </c>
      <c r="C35" s="1" t="s">
        <v>230</v>
      </c>
      <c r="D35" s="1" t="s">
        <v>231</v>
      </c>
      <c r="E35" s="1" t="s">
        <v>232</v>
      </c>
      <c r="F35" s="17" t="s">
        <v>180</v>
      </c>
      <c r="G35" s="17" t="s">
        <v>181</v>
      </c>
      <c r="H35" s="1" t="s">
        <v>82</v>
      </c>
      <c r="I35" s="1" t="s">
        <v>182</v>
      </c>
    </row>
    <row r="36" spans="1:9" ht="15.75" customHeight="1" x14ac:dyDescent="0.25">
      <c r="A36" s="1" t="s">
        <v>233</v>
      </c>
      <c r="B36" s="1" t="s">
        <v>177</v>
      </c>
      <c r="C36" s="1" t="s">
        <v>200</v>
      </c>
      <c r="D36" s="1" t="s">
        <v>234</v>
      </c>
      <c r="E36" s="1" t="s">
        <v>235</v>
      </c>
      <c r="F36" s="17" t="s">
        <v>180</v>
      </c>
      <c r="G36" s="17" t="s">
        <v>181</v>
      </c>
      <c r="H36" s="1" t="s">
        <v>82</v>
      </c>
      <c r="I36" s="1" t="s">
        <v>182</v>
      </c>
    </row>
    <row r="37" spans="1:9" ht="15.75" customHeight="1" x14ac:dyDescent="0.25">
      <c r="A37" s="1" t="s">
        <v>236</v>
      </c>
      <c r="B37" s="1" t="s">
        <v>177</v>
      </c>
      <c r="C37" s="1" t="s">
        <v>237</v>
      </c>
      <c r="D37" s="1" t="s">
        <v>238</v>
      </c>
      <c r="E37" s="1" t="s">
        <v>186</v>
      </c>
      <c r="F37" s="17" t="s">
        <v>180</v>
      </c>
      <c r="G37" s="17" t="s">
        <v>181</v>
      </c>
      <c r="H37" s="1" t="s">
        <v>82</v>
      </c>
      <c r="I37" s="1" t="s">
        <v>182</v>
      </c>
    </row>
    <row r="38" spans="1:9" ht="15.75" customHeight="1" x14ac:dyDescent="0.25">
      <c r="A38" s="1" t="s">
        <v>239</v>
      </c>
      <c r="B38" s="1" t="s">
        <v>177</v>
      </c>
      <c r="C38" s="1" t="s">
        <v>240</v>
      </c>
      <c r="D38" s="1" t="s">
        <v>241</v>
      </c>
      <c r="E38" s="1" t="s">
        <v>242</v>
      </c>
      <c r="F38" s="17" t="s">
        <v>180</v>
      </c>
      <c r="G38" s="17" t="s">
        <v>181</v>
      </c>
      <c r="H38" s="1" t="s">
        <v>82</v>
      </c>
      <c r="I38" s="1" t="s">
        <v>182</v>
      </c>
    </row>
    <row r="39" spans="1:9" ht="15.75" customHeight="1" x14ac:dyDescent="0.25">
      <c r="A39" s="1" t="s">
        <v>243</v>
      </c>
      <c r="B39" s="1" t="s">
        <v>177</v>
      </c>
      <c r="C39" s="1" t="s">
        <v>244</v>
      </c>
      <c r="D39" s="1" t="s">
        <v>245</v>
      </c>
      <c r="E39" s="1" t="s">
        <v>96</v>
      </c>
      <c r="F39" s="17" t="s">
        <v>180</v>
      </c>
      <c r="G39" s="17" t="s">
        <v>181</v>
      </c>
      <c r="H39" s="1" t="s">
        <v>82</v>
      </c>
      <c r="I39" s="1" t="s">
        <v>182</v>
      </c>
    </row>
    <row r="40" spans="1:9" ht="15.75" customHeight="1" x14ac:dyDescent="0.25">
      <c r="A40" s="1" t="s">
        <v>246</v>
      </c>
      <c r="B40" s="1" t="s">
        <v>177</v>
      </c>
      <c r="C40" s="1" t="s">
        <v>247</v>
      </c>
      <c r="D40" s="1" t="s">
        <v>248</v>
      </c>
      <c r="E40" s="1" t="s">
        <v>248</v>
      </c>
      <c r="F40" s="17" t="s">
        <v>180</v>
      </c>
      <c r="G40" s="17" t="s">
        <v>181</v>
      </c>
      <c r="H40" s="1" t="s">
        <v>82</v>
      </c>
      <c r="I40" s="1" t="s">
        <v>182</v>
      </c>
    </row>
    <row r="41" spans="1:9" ht="15.75" customHeight="1" x14ac:dyDescent="0.25">
      <c r="A41" s="1" t="s">
        <v>249</v>
      </c>
      <c r="B41" s="1" t="s">
        <v>177</v>
      </c>
      <c r="C41" s="1" t="s">
        <v>200</v>
      </c>
      <c r="D41" s="1" t="s">
        <v>250</v>
      </c>
      <c r="E41" s="1" t="s">
        <v>235</v>
      </c>
      <c r="F41" s="17" t="s">
        <v>180</v>
      </c>
      <c r="G41" s="17" t="s">
        <v>181</v>
      </c>
      <c r="H41" s="1" t="s">
        <v>82</v>
      </c>
      <c r="I41" s="1" t="s">
        <v>182</v>
      </c>
    </row>
    <row r="42" spans="1:9" ht="15.75" customHeight="1" x14ac:dyDescent="0.25">
      <c r="A42" s="1" t="s">
        <v>251</v>
      </c>
      <c r="B42" s="1" t="s">
        <v>177</v>
      </c>
      <c r="C42" s="1" t="s">
        <v>252</v>
      </c>
      <c r="D42" s="1" t="s">
        <v>253</v>
      </c>
      <c r="E42" s="1" t="s">
        <v>96</v>
      </c>
      <c r="F42" s="17" t="s">
        <v>180</v>
      </c>
      <c r="G42" s="17" t="s">
        <v>181</v>
      </c>
      <c r="H42" s="1" t="s">
        <v>82</v>
      </c>
      <c r="I42" s="1" t="s">
        <v>182</v>
      </c>
    </row>
    <row r="43" spans="1:9" ht="15.75" customHeight="1" x14ac:dyDescent="0.25">
      <c r="A43" s="1" t="s">
        <v>254</v>
      </c>
      <c r="B43" s="1" t="s">
        <v>177</v>
      </c>
      <c r="C43" s="1" t="s">
        <v>255</v>
      </c>
      <c r="D43" s="1" t="s">
        <v>256</v>
      </c>
      <c r="E43" s="1" t="s">
        <v>257</v>
      </c>
      <c r="F43" s="17" t="s">
        <v>180</v>
      </c>
      <c r="G43" s="17" t="s">
        <v>181</v>
      </c>
      <c r="H43" s="1" t="s">
        <v>82</v>
      </c>
      <c r="I43" s="1" t="s">
        <v>182</v>
      </c>
    </row>
    <row r="44" spans="1:9" ht="15.75" customHeight="1" x14ac:dyDescent="0.25">
      <c r="A44" s="1" t="s">
        <v>258</v>
      </c>
      <c r="B44" s="1" t="s">
        <v>177</v>
      </c>
      <c r="C44" s="1" t="s">
        <v>259</v>
      </c>
      <c r="D44" s="1" t="s">
        <v>260</v>
      </c>
      <c r="E44" s="1" t="s">
        <v>261</v>
      </c>
      <c r="F44" s="17" t="s">
        <v>180</v>
      </c>
      <c r="G44" s="17" t="s">
        <v>181</v>
      </c>
      <c r="H44" s="1" t="s">
        <v>82</v>
      </c>
      <c r="I44" s="1" t="s">
        <v>182</v>
      </c>
    </row>
    <row r="45" spans="1:9" ht="15.75" customHeight="1" x14ac:dyDescent="0.25">
      <c r="A45" s="1" t="s">
        <v>262</v>
      </c>
      <c r="B45" s="1" t="s">
        <v>177</v>
      </c>
      <c r="C45" s="1" t="s">
        <v>263</v>
      </c>
      <c r="D45" s="1" t="s">
        <v>264</v>
      </c>
      <c r="E45" s="1" t="s">
        <v>265</v>
      </c>
      <c r="F45" s="17" t="s">
        <v>180</v>
      </c>
      <c r="G45" s="17" t="s">
        <v>181</v>
      </c>
      <c r="H45" s="1" t="s">
        <v>82</v>
      </c>
      <c r="I45" s="1" t="s">
        <v>182</v>
      </c>
    </row>
    <row r="46" spans="1:9" ht="15.75" customHeight="1" x14ac:dyDescent="0.25">
      <c r="A46" s="1" t="s">
        <v>266</v>
      </c>
      <c r="B46" s="1" t="s">
        <v>177</v>
      </c>
      <c r="C46" s="1" t="s">
        <v>267</v>
      </c>
      <c r="D46" s="1" t="s">
        <v>268</v>
      </c>
      <c r="E46" s="1" t="s">
        <v>186</v>
      </c>
      <c r="F46" s="17" t="s">
        <v>180</v>
      </c>
      <c r="G46" s="17" t="s">
        <v>181</v>
      </c>
      <c r="H46" s="1" t="s">
        <v>82</v>
      </c>
      <c r="I46" s="1" t="s">
        <v>182</v>
      </c>
    </row>
    <row r="47" spans="1:9" ht="15.75" customHeight="1" x14ac:dyDescent="0.25">
      <c r="A47" s="1" t="s">
        <v>269</v>
      </c>
      <c r="B47" s="1" t="s">
        <v>177</v>
      </c>
      <c r="C47" s="1" t="s">
        <v>270</v>
      </c>
      <c r="D47" s="1" t="s">
        <v>271</v>
      </c>
      <c r="E47" s="1" t="s">
        <v>271</v>
      </c>
      <c r="F47" s="17" t="s">
        <v>180</v>
      </c>
      <c r="G47" s="17" t="s">
        <v>181</v>
      </c>
      <c r="H47" s="1" t="s">
        <v>82</v>
      </c>
      <c r="I47" s="1" t="s">
        <v>182</v>
      </c>
    </row>
    <row r="48" spans="1:9" ht="15.75" customHeight="1" x14ac:dyDescent="0.25">
      <c r="A48" s="1" t="s">
        <v>272</v>
      </c>
      <c r="B48" s="1" t="s">
        <v>177</v>
      </c>
      <c r="C48" s="1" t="s">
        <v>273</v>
      </c>
      <c r="D48" s="1" t="s">
        <v>274</v>
      </c>
      <c r="E48" s="1" t="s">
        <v>96</v>
      </c>
      <c r="F48" s="17" t="s">
        <v>180</v>
      </c>
      <c r="G48" s="17" t="s">
        <v>181</v>
      </c>
      <c r="H48" s="1" t="s">
        <v>82</v>
      </c>
      <c r="I48" s="1" t="s">
        <v>182</v>
      </c>
    </row>
    <row r="49" spans="1:9" ht="15.75" customHeight="1" x14ac:dyDescent="0.25">
      <c r="A49" s="1" t="s">
        <v>275</v>
      </c>
      <c r="B49" s="1" t="s">
        <v>177</v>
      </c>
      <c r="C49" s="1" t="s">
        <v>276</v>
      </c>
      <c r="D49" s="1" t="s">
        <v>277</v>
      </c>
      <c r="E49" s="1" t="s">
        <v>278</v>
      </c>
      <c r="F49" s="17" t="s">
        <v>180</v>
      </c>
      <c r="G49" s="17" t="s">
        <v>181</v>
      </c>
      <c r="H49" s="1" t="s">
        <v>82</v>
      </c>
      <c r="I49" s="1" t="s">
        <v>182</v>
      </c>
    </row>
    <row r="50" spans="1:9" ht="15.75" customHeight="1" x14ac:dyDescent="0.25">
      <c r="A50" s="1" t="s">
        <v>279</v>
      </c>
      <c r="B50" s="1" t="s">
        <v>177</v>
      </c>
      <c r="C50" s="1" t="s">
        <v>280</v>
      </c>
      <c r="D50" s="1" t="s">
        <v>281</v>
      </c>
      <c r="E50" s="1" t="s">
        <v>282</v>
      </c>
      <c r="F50" s="17" t="s">
        <v>180</v>
      </c>
      <c r="G50" s="17" t="s">
        <v>181</v>
      </c>
      <c r="H50" s="1" t="s">
        <v>82</v>
      </c>
      <c r="I50" s="1" t="s">
        <v>182</v>
      </c>
    </row>
    <row r="51" spans="1:9" ht="15.75" customHeight="1" x14ac:dyDescent="0.25">
      <c r="A51" s="1" t="s">
        <v>283</v>
      </c>
      <c r="B51" s="1" t="s">
        <v>177</v>
      </c>
      <c r="C51" s="1" t="s">
        <v>284</v>
      </c>
      <c r="D51" s="1" t="s">
        <v>285</v>
      </c>
      <c r="E51" s="1" t="s">
        <v>285</v>
      </c>
      <c r="F51" s="17" t="s">
        <v>180</v>
      </c>
      <c r="G51" s="17" t="s">
        <v>181</v>
      </c>
      <c r="H51" s="1" t="s">
        <v>82</v>
      </c>
      <c r="I51" s="1" t="s">
        <v>182</v>
      </c>
    </row>
    <row r="52" spans="1:9" ht="15.75" customHeight="1" x14ac:dyDescent="0.25">
      <c r="A52" s="1" t="s">
        <v>286</v>
      </c>
      <c r="B52" s="1" t="s">
        <v>177</v>
      </c>
      <c r="C52" s="1" t="s">
        <v>287</v>
      </c>
      <c r="D52" s="1" t="s">
        <v>288</v>
      </c>
      <c r="E52" s="1" t="s">
        <v>289</v>
      </c>
      <c r="F52" s="17" t="s">
        <v>180</v>
      </c>
      <c r="G52" s="17" t="s">
        <v>181</v>
      </c>
      <c r="H52" s="1" t="s">
        <v>82</v>
      </c>
      <c r="I52" s="1" t="s">
        <v>182</v>
      </c>
    </row>
    <row r="53" spans="1:9" ht="15.75" customHeight="1" x14ac:dyDescent="0.25">
      <c r="A53" s="1" t="s">
        <v>290</v>
      </c>
      <c r="B53" s="1" t="s">
        <v>177</v>
      </c>
      <c r="C53" s="1" t="s">
        <v>291</v>
      </c>
      <c r="D53" s="1" t="s">
        <v>292</v>
      </c>
      <c r="E53" s="1" t="s">
        <v>293</v>
      </c>
      <c r="F53" s="17" t="s">
        <v>294</v>
      </c>
      <c r="G53" s="17" t="s">
        <v>181</v>
      </c>
      <c r="H53" s="1" t="s">
        <v>82</v>
      </c>
      <c r="I53" s="1" t="s">
        <v>182</v>
      </c>
    </row>
    <row r="54" spans="1:9" ht="15.75" customHeight="1" x14ac:dyDescent="0.25">
      <c r="A54" s="1" t="s">
        <v>295</v>
      </c>
      <c r="B54" s="1" t="s">
        <v>177</v>
      </c>
      <c r="C54" s="1" t="s">
        <v>296</v>
      </c>
      <c r="D54" s="1" t="s">
        <v>297</v>
      </c>
      <c r="E54" s="1" t="s">
        <v>96</v>
      </c>
      <c r="F54" s="17" t="s">
        <v>180</v>
      </c>
      <c r="G54" s="17" t="s">
        <v>181</v>
      </c>
      <c r="H54" s="1" t="s">
        <v>82</v>
      </c>
      <c r="I54" s="1" t="s">
        <v>182</v>
      </c>
    </row>
    <row r="55" spans="1:9" ht="15.75" customHeight="1" x14ac:dyDescent="0.25">
      <c r="A55" s="1" t="s">
        <v>298</v>
      </c>
      <c r="B55" s="1" t="s">
        <v>177</v>
      </c>
      <c r="C55" s="1" t="s">
        <v>299</v>
      </c>
      <c r="D55" s="1" t="s">
        <v>300</v>
      </c>
      <c r="E55" s="1" t="s">
        <v>301</v>
      </c>
      <c r="F55" s="17" t="s">
        <v>180</v>
      </c>
      <c r="G55" s="17" t="s">
        <v>181</v>
      </c>
      <c r="H55" s="1" t="s">
        <v>82</v>
      </c>
      <c r="I55" s="1" t="s">
        <v>182</v>
      </c>
    </row>
    <row r="56" spans="1:9" ht="15.75" customHeight="1" x14ac:dyDescent="0.25">
      <c r="A56" s="1" t="s">
        <v>302</v>
      </c>
      <c r="B56" s="1" t="s">
        <v>177</v>
      </c>
      <c r="C56" s="1" t="s">
        <v>303</v>
      </c>
      <c r="D56" s="1" t="s">
        <v>304</v>
      </c>
      <c r="E56" s="1" t="s">
        <v>304</v>
      </c>
      <c r="F56" s="17" t="s">
        <v>180</v>
      </c>
      <c r="G56" s="17" t="s">
        <v>181</v>
      </c>
      <c r="H56" s="1" t="s">
        <v>82</v>
      </c>
      <c r="I56" s="1" t="s">
        <v>182</v>
      </c>
    </row>
    <row r="57" spans="1:9" ht="15.75" customHeight="1" x14ac:dyDescent="0.25">
      <c r="A57" s="1" t="s">
        <v>305</v>
      </c>
      <c r="B57" s="1" t="s">
        <v>177</v>
      </c>
      <c r="C57" s="1" t="s">
        <v>306</v>
      </c>
      <c r="D57" s="1" t="s">
        <v>307</v>
      </c>
      <c r="E57" s="1" t="s">
        <v>96</v>
      </c>
      <c r="F57" s="17" t="s">
        <v>180</v>
      </c>
      <c r="G57" s="17" t="s">
        <v>181</v>
      </c>
      <c r="H57" s="1" t="s">
        <v>82</v>
      </c>
      <c r="I57" s="1" t="s">
        <v>182</v>
      </c>
    </row>
    <row r="58" spans="1:9" ht="15.75" customHeight="1" x14ac:dyDescent="0.25">
      <c r="A58" s="1" t="s">
        <v>308</v>
      </c>
      <c r="B58" s="1" t="s">
        <v>177</v>
      </c>
      <c r="C58" s="1" t="s">
        <v>309</v>
      </c>
      <c r="D58" s="1" t="s">
        <v>310</v>
      </c>
      <c r="E58" s="1" t="s">
        <v>311</v>
      </c>
      <c r="F58" s="17" t="s">
        <v>180</v>
      </c>
      <c r="G58" s="17" t="s">
        <v>181</v>
      </c>
      <c r="H58" s="1" t="s">
        <v>82</v>
      </c>
      <c r="I58" s="1" t="s">
        <v>182</v>
      </c>
    </row>
    <row r="59" spans="1:9" ht="15.75" customHeight="1" x14ac:dyDescent="0.25">
      <c r="A59" s="1" t="s">
        <v>312</v>
      </c>
      <c r="B59" s="1" t="s">
        <v>177</v>
      </c>
      <c r="C59" s="1" t="s">
        <v>313</v>
      </c>
      <c r="D59" s="1" t="s">
        <v>314</v>
      </c>
      <c r="E59" s="1" t="s">
        <v>315</v>
      </c>
      <c r="F59" s="17" t="s">
        <v>180</v>
      </c>
      <c r="G59" s="17" t="s">
        <v>181</v>
      </c>
      <c r="H59" s="1" t="s">
        <v>82</v>
      </c>
      <c r="I59" s="1" t="s">
        <v>182</v>
      </c>
    </row>
    <row r="60" spans="1:9" ht="15.75" customHeight="1" x14ac:dyDescent="0.25">
      <c r="A60" s="1" t="s">
        <v>316</v>
      </c>
      <c r="B60" s="1" t="s">
        <v>177</v>
      </c>
      <c r="C60" s="1" t="s">
        <v>317</v>
      </c>
      <c r="D60" s="1" t="s">
        <v>318</v>
      </c>
      <c r="E60" s="1" t="s">
        <v>318</v>
      </c>
      <c r="F60" s="17" t="s">
        <v>180</v>
      </c>
      <c r="G60" s="17" t="s">
        <v>181</v>
      </c>
      <c r="H60" s="1" t="s">
        <v>82</v>
      </c>
      <c r="I60" s="1" t="s">
        <v>182</v>
      </c>
    </row>
    <row r="61" spans="1:9" ht="15.75" customHeight="1" x14ac:dyDescent="0.25">
      <c r="A61" s="1" t="s">
        <v>319</v>
      </c>
      <c r="B61" s="1" t="s">
        <v>177</v>
      </c>
      <c r="C61" s="1" t="s">
        <v>320</v>
      </c>
      <c r="D61" s="1" t="s">
        <v>321</v>
      </c>
      <c r="E61" s="1" t="s">
        <v>322</v>
      </c>
      <c r="F61" s="17" t="s">
        <v>180</v>
      </c>
      <c r="G61" s="17" t="s">
        <v>181</v>
      </c>
      <c r="H61" s="1" t="s">
        <v>82</v>
      </c>
      <c r="I61" s="1" t="s">
        <v>182</v>
      </c>
    </row>
    <row r="62" spans="1:9" ht="15.75" customHeight="1" x14ac:dyDescent="0.25">
      <c r="A62" s="1" t="s">
        <v>323</v>
      </c>
      <c r="B62" s="1" t="s">
        <v>177</v>
      </c>
      <c r="C62" s="1" t="s">
        <v>324</v>
      </c>
      <c r="D62" s="1" t="s">
        <v>325</v>
      </c>
      <c r="E62" s="1" t="s">
        <v>326</v>
      </c>
      <c r="F62" s="17" t="s">
        <v>180</v>
      </c>
      <c r="G62" s="17" t="s">
        <v>181</v>
      </c>
      <c r="H62" s="1" t="s">
        <v>82</v>
      </c>
      <c r="I62" s="1" t="s">
        <v>182</v>
      </c>
    </row>
    <row r="63" spans="1:9" ht="15.75" customHeight="1" x14ac:dyDescent="0.25">
      <c r="A63" s="1" t="s">
        <v>327</v>
      </c>
      <c r="B63" s="1" t="s">
        <v>177</v>
      </c>
      <c r="C63" s="1" t="s">
        <v>328</v>
      </c>
      <c r="D63" s="1" t="s">
        <v>329</v>
      </c>
      <c r="E63" s="1" t="s">
        <v>330</v>
      </c>
      <c r="F63" s="17" t="s">
        <v>180</v>
      </c>
      <c r="G63" s="17" t="s">
        <v>181</v>
      </c>
      <c r="H63" s="1" t="s">
        <v>82</v>
      </c>
      <c r="I63" s="1" t="s">
        <v>182</v>
      </c>
    </row>
    <row r="64" spans="1:9" ht="15.75" customHeight="1" x14ac:dyDescent="0.25">
      <c r="A64" s="1" t="s">
        <v>331</v>
      </c>
      <c r="B64" s="1" t="s">
        <v>177</v>
      </c>
      <c r="C64" s="1" t="s">
        <v>332</v>
      </c>
      <c r="D64" s="1" t="s">
        <v>333</v>
      </c>
      <c r="E64" s="1" t="s">
        <v>96</v>
      </c>
      <c r="F64" s="17" t="s">
        <v>180</v>
      </c>
      <c r="G64" s="17" t="s">
        <v>181</v>
      </c>
      <c r="H64" s="1" t="s">
        <v>82</v>
      </c>
      <c r="I64" s="1" t="s">
        <v>182</v>
      </c>
    </row>
    <row r="65" spans="1:9" ht="15.75" customHeight="1" x14ac:dyDescent="0.25">
      <c r="A65" s="1" t="s">
        <v>334</v>
      </c>
      <c r="B65" s="1" t="s">
        <v>177</v>
      </c>
      <c r="C65" s="1" t="s">
        <v>335</v>
      </c>
      <c r="D65" s="1" t="s">
        <v>336</v>
      </c>
      <c r="E65" s="1" t="s">
        <v>336</v>
      </c>
      <c r="F65" s="17" t="s">
        <v>180</v>
      </c>
      <c r="G65" s="17" t="s">
        <v>181</v>
      </c>
      <c r="H65" s="1" t="s">
        <v>82</v>
      </c>
      <c r="I65" s="1" t="s">
        <v>182</v>
      </c>
    </row>
    <row r="66" spans="1:9" ht="15.75" customHeight="1" x14ac:dyDescent="0.25">
      <c r="A66" s="1" t="s">
        <v>337</v>
      </c>
      <c r="B66" s="1" t="s">
        <v>177</v>
      </c>
      <c r="C66" s="1" t="s">
        <v>338</v>
      </c>
      <c r="D66" s="1" t="s">
        <v>339</v>
      </c>
      <c r="E66" s="1" t="s">
        <v>340</v>
      </c>
      <c r="F66" s="17" t="s">
        <v>180</v>
      </c>
      <c r="G66" s="17" t="s">
        <v>181</v>
      </c>
      <c r="H66" s="1" t="s">
        <v>82</v>
      </c>
      <c r="I66" s="1" t="s">
        <v>182</v>
      </c>
    </row>
    <row r="67" spans="1:9" ht="15.75" customHeight="1" x14ac:dyDescent="0.25">
      <c r="A67" s="1" t="s">
        <v>341</v>
      </c>
      <c r="B67" s="1" t="s">
        <v>177</v>
      </c>
      <c r="C67" s="1" t="s">
        <v>342</v>
      </c>
      <c r="D67" s="1" t="s">
        <v>343</v>
      </c>
      <c r="E67" s="1" t="s">
        <v>96</v>
      </c>
      <c r="F67" s="17" t="s">
        <v>180</v>
      </c>
      <c r="G67" s="17" t="s">
        <v>181</v>
      </c>
      <c r="H67" s="1" t="s">
        <v>82</v>
      </c>
      <c r="I67" s="1" t="s">
        <v>182</v>
      </c>
    </row>
    <row r="68" spans="1:9" ht="15.75" customHeight="1" x14ac:dyDescent="0.25">
      <c r="A68" s="1" t="s">
        <v>344</v>
      </c>
      <c r="B68" s="1" t="s">
        <v>177</v>
      </c>
      <c r="C68" s="1" t="s">
        <v>345</v>
      </c>
      <c r="D68" s="1" t="s">
        <v>346</v>
      </c>
      <c r="E68" s="1" t="s">
        <v>340</v>
      </c>
      <c r="F68" s="17" t="s">
        <v>180</v>
      </c>
      <c r="G68" s="17" t="s">
        <v>181</v>
      </c>
      <c r="H68" s="1" t="s">
        <v>82</v>
      </c>
      <c r="I68" s="1" t="s">
        <v>182</v>
      </c>
    </row>
    <row r="69" spans="1:9" ht="15.75" customHeight="1" x14ac:dyDescent="0.25">
      <c r="A69" s="1" t="s">
        <v>347</v>
      </c>
      <c r="B69" s="1" t="s">
        <v>177</v>
      </c>
      <c r="C69" s="1" t="s">
        <v>348</v>
      </c>
      <c r="D69" s="1" t="s">
        <v>349</v>
      </c>
      <c r="E69" s="1" t="s">
        <v>350</v>
      </c>
      <c r="F69" s="17" t="s">
        <v>180</v>
      </c>
      <c r="G69" s="17" t="s">
        <v>181</v>
      </c>
      <c r="H69" s="1" t="s">
        <v>82</v>
      </c>
      <c r="I69" s="1" t="s">
        <v>182</v>
      </c>
    </row>
    <row r="70" spans="1:9" ht="15.75" customHeight="1" x14ac:dyDescent="0.25">
      <c r="A70" s="1" t="s">
        <v>351</v>
      </c>
      <c r="B70" s="1" t="s">
        <v>177</v>
      </c>
      <c r="C70" s="1" t="s">
        <v>352</v>
      </c>
      <c r="D70" s="1" t="s">
        <v>353</v>
      </c>
      <c r="E70" s="1" t="s">
        <v>354</v>
      </c>
      <c r="F70" s="17" t="s">
        <v>180</v>
      </c>
      <c r="G70" s="17" t="s">
        <v>181</v>
      </c>
      <c r="H70" s="1" t="s">
        <v>82</v>
      </c>
      <c r="I70" s="1" t="s">
        <v>182</v>
      </c>
    </row>
    <row r="71" spans="1:9" ht="15.75" customHeight="1" x14ac:dyDescent="0.25">
      <c r="A71" s="1" t="s">
        <v>355</v>
      </c>
      <c r="B71" s="1" t="s">
        <v>177</v>
      </c>
      <c r="C71" s="1" t="s">
        <v>356</v>
      </c>
      <c r="D71" s="1" t="s">
        <v>357</v>
      </c>
      <c r="E71" s="1" t="s">
        <v>358</v>
      </c>
      <c r="F71" s="17" t="s">
        <v>180</v>
      </c>
      <c r="G71" s="17" t="s">
        <v>181</v>
      </c>
      <c r="H71" s="1" t="s">
        <v>82</v>
      </c>
      <c r="I71" s="1" t="s">
        <v>182</v>
      </c>
    </row>
    <row r="72" spans="1:9" ht="15.75" customHeight="1" x14ac:dyDescent="0.25">
      <c r="A72" s="1" t="s">
        <v>359</v>
      </c>
      <c r="B72" s="1" t="s">
        <v>177</v>
      </c>
      <c r="C72" s="1" t="s">
        <v>360</v>
      </c>
      <c r="D72" s="1" t="s">
        <v>361</v>
      </c>
      <c r="E72" s="1" t="s">
        <v>361</v>
      </c>
      <c r="F72" s="17" t="s">
        <v>180</v>
      </c>
      <c r="G72" s="17" t="s">
        <v>181</v>
      </c>
      <c r="H72" s="1" t="s">
        <v>82</v>
      </c>
      <c r="I72" s="1" t="s">
        <v>182</v>
      </c>
    </row>
    <row r="73" spans="1:9" ht="15.75" customHeight="1" x14ac:dyDescent="0.25">
      <c r="A73" s="1" t="s">
        <v>362</v>
      </c>
      <c r="B73" s="1" t="s">
        <v>177</v>
      </c>
      <c r="C73" s="1" t="s">
        <v>363</v>
      </c>
      <c r="D73" s="1" t="s">
        <v>364</v>
      </c>
      <c r="E73" s="1" t="s">
        <v>365</v>
      </c>
      <c r="F73" s="17" t="s">
        <v>180</v>
      </c>
      <c r="G73" s="17" t="s">
        <v>181</v>
      </c>
      <c r="H73" s="1" t="s">
        <v>82</v>
      </c>
      <c r="I73" s="1" t="s">
        <v>182</v>
      </c>
    </row>
    <row r="74" spans="1:9" ht="15.75" customHeight="1" x14ac:dyDescent="0.25">
      <c r="A74" s="1" t="s">
        <v>366</v>
      </c>
      <c r="B74" s="1" t="s">
        <v>177</v>
      </c>
      <c r="C74" s="1" t="s">
        <v>367</v>
      </c>
      <c r="D74" s="1" t="s">
        <v>368</v>
      </c>
      <c r="E74" s="1" t="s">
        <v>369</v>
      </c>
      <c r="F74" s="17" t="s">
        <v>180</v>
      </c>
      <c r="G74" s="17" t="s">
        <v>181</v>
      </c>
      <c r="H74" s="1" t="s">
        <v>82</v>
      </c>
      <c r="I74" s="1" t="s">
        <v>182</v>
      </c>
    </row>
    <row r="75" spans="1:9" ht="15.75" customHeight="1" x14ac:dyDescent="0.25">
      <c r="A75" s="1" t="s">
        <v>370</v>
      </c>
      <c r="B75" s="1" t="s">
        <v>177</v>
      </c>
      <c r="C75" s="1" t="s">
        <v>371</v>
      </c>
      <c r="D75" s="1" t="s">
        <v>372</v>
      </c>
      <c r="E75" s="1" t="s">
        <v>373</v>
      </c>
      <c r="F75" s="17" t="s">
        <v>180</v>
      </c>
      <c r="G75" s="17" t="s">
        <v>181</v>
      </c>
      <c r="H75" s="1" t="s">
        <v>82</v>
      </c>
      <c r="I75" s="1" t="s">
        <v>182</v>
      </c>
    </row>
    <row r="76" spans="1:9" ht="15.75" customHeight="1" x14ac:dyDescent="0.25">
      <c r="A76" s="1" t="s">
        <v>374</v>
      </c>
      <c r="B76" s="1" t="s">
        <v>177</v>
      </c>
      <c r="C76" s="1" t="s">
        <v>375</v>
      </c>
      <c r="D76" s="1" t="s">
        <v>376</v>
      </c>
      <c r="E76" s="1" t="s">
        <v>377</v>
      </c>
      <c r="F76" s="17" t="s">
        <v>180</v>
      </c>
      <c r="G76" s="17" t="s">
        <v>181</v>
      </c>
      <c r="H76" s="1" t="s">
        <v>82</v>
      </c>
      <c r="I76" s="1" t="s">
        <v>182</v>
      </c>
    </row>
    <row r="77" spans="1:9" ht="15.75" customHeight="1" x14ac:dyDescent="0.25">
      <c r="A77" s="1" t="s">
        <v>378</v>
      </c>
      <c r="B77" s="1" t="s">
        <v>177</v>
      </c>
      <c r="C77" s="1" t="s">
        <v>379</v>
      </c>
      <c r="D77" s="1" t="s">
        <v>380</v>
      </c>
      <c r="E77" s="1" t="s">
        <v>96</v>
      </c>
      <c r="F77" s="17" t="s">
        <v>180</v>
      </c>
      <c r="G77" s="17" t="s">
        <v>181</v>
      </c>
      <c r="H77" s="1" t="s">
        <v>82</v>
      </c>
      <c r="I77" s="1" t="s">
        <v>182</v>
      </c>
    </row>
    <row r="78" spans="1:9" ht="15.75" customHeight="1" x14ac:dyDescent="0.25">
      <c r="A78" s="1" t="s">
        <v>381</v>
      </c>
      <c r="B78" s="1" t="s">
        <v>177</v>
      </c>
      <c r="C78" s="1" t="s">
        <v>382</v>
      </c>
      <c r="D78" s="1" t="s">
        <v>383</v>
      </c>
      <c r="E78" s="1" t="s">
        <v>384</v>
      </c>
      <c r="F78" s="17" t="s">
        <v>180</v>
      </c>
      <c r="G78" s="17" t="s">
        <v>181</v>
      </c>
      <c r="H78" s="1" t="s">
        <v>82</v>
      </c>
      <c r="I78" s="1" t="s">
        <v>182</v>
      </c>
    </row>
    <row r="79" spans="1:9" ht="15.75" customHeight="1" x14ac:dyDescent="0.25">
      <c r="A79" s="1" t="s">
        <v>385</v>
      </c>
      <c r="B79" s="1" t="s">
        <v>177</v>
      </c>
      <c r="C79" s="1" t="s">
        <v>386</v>
      </c>
      <c r="D79" s="1" t="s">
        <v>387</v>
      </c>
      <c r="E79" s="1" t="s">
        <v>387</v>
      </c>
      <c r="F79" s="17" t="s">
        <v>180</v>
      </c>
      <c r="G79" s="17" t="s">
        <v>181</v>
      </c>
      <c r="H79" s="1" t="s">
        <v>82</v>
      </c>
      <c r="I79" s="1" t="s">
        <v>182</v>
      </c>
    </row>
    <row r="80" spans="1:9" ht="15.75" customHeight="1" x14ac:dyDescent="0.25">
      <c r="A80" s="1" t="s">
        <v>388</v>
      </c>
      <c r="B80" s="1" t="s">
        <v>177</v>
      </c>
      <c r="C80" s="1" t="s">
        <v>389</v>
      </c>
      <c r="D80" s="1" t="s">
        <v>390</v>
      </c>
      <c r="E80" s="1" t="s">
        <v>391</v>
      </c>
      <c r="F80" s="17" t="s">
        <v>180</v>
      </c>
      <c r="G80" s="17" t="s">
        <v>181</v>
      </c>
      <c r="H80" s="1" t="s">
        <v>82</v>
      </c>
      <c r="I80" s="1" t="s">
        <v>182</v>
      </c>
    </row>
    <row r="81" spans="1:9" ht="15.75" customHeight="1" x14ac:dyDescent="0.25">
      <c r="A81" s="1" t="s">
        <v>392</v>
      </c>
      <c r="B81" s="1" t="s">
        <v>177</v>
      </c>
      <c r="C81" s="1" t="s">
        <v>393</v>
      </c>
      <c r="D81" s="1" t="s">
        <v>394</v>
      </c>
      <c r="E81" s="1" t="s">
        <v>322</v>
      </c>
      <c r="F81" s="17" t="s">
        <v>180</v>
      </c>
      <c r="G81" s="17" t="s">
        <v>181</v>
      </c>
      <c r="H81" s="1" t="s">
        <v>82</v>
      </c>
      <c r="I81" s="1" t="s">
        <v>182</v>
      </c>
    </row>
    <row r="82" spans="1:9" ht="15.75" customHeight="1" x14ac:dyDescent="0.25">
      <c r="A82" s="1" t="s">
        <v>395</v>
      </c>
      <c r="B82" s="1" t="s">
        <v>177</v>
      </c>
      <c r="C82" s="1" t="s">
        <v>396</v>
      </c>
      <c r="D82" s="1" t="s">
        <v>397</v>
      </c>
      <c r="E82" s="1" t="s">
        <v>397</v>
      </c>
      <c r="F82" s="17" t="s">
        <v>180</v>
      </c>
      <c r="G82" s="17" t="s">
        <v>181</v>
      </c>
      <c r="H82" s="1" t="s">
        <v>82</v>
      </c>
      <c r="I82" s="1" t="s">
        <v>182</v>
      </c>
    </row>
    <row r="83" spans="1:9" ht="15.75" customHeight="1" x14ac:dyDescent="0.25">
      <c r="A83" s="1" t="s">
        <v>398</v>
      </c>
      <c r="B83" s="1" t="s">
        <v>177</v>
      </c>
      <c r="C83" s="1" t="s">
        <v>399</v>
      </c>
      <c r="D83" s="1" t="s">
        <v>391</v>
      </c>
      <c r="E83" s="1" t="s">
        <v>391</v>
      </c>
      <c r="F83" s="17" t="s">
        <v>180</v>
      </c>
      <c r="G83" s="17" t="s">
        <v>181</v>
      </c>
      <c r="H83" s="1" t="s">
        <v>82</v>
      </c>
      <c r="I83" s="1" t="s">
        <v>182</v>
      </c>
    </row>
    <row r="84" spans="1:9" ht="15.75" customHeight="1" x14ac:dyDescent="0.25">
      <c r="A84" s="1" t="s">
        <v>400</v>
      </c>
      <c r="B84" s="1" t="s">
        <v>177</v>
      </c>
      <c r="C84" s="1" t="s">
        <v>401</v>
      </c>
      <c r="D84" s="1" t="s">
        <v>402</v>
      </c>
      <c r="E84" s="1" t="s">
        <v>403</v>
      </c>
      <c r="F84" s="17" t="s">
        <v>180</v>
      </c>
      <c r="G84" s="17" t="s">
        <v>181</v>
      </c>
      <c r="H84" s="1" t="s">
        <v>82</v>
      </c>
      <c r="I84" s="1" t="s">
        <v>182</v>
      </c>
    </row>
    <row r="85" spans="1:9" ht="15.75" customHeight="1" x14ac:dyDescent="0.25">
      <c r="A85" s="1" t="s">
        <v>404</v>
      </c>
      <c r="B85" s="1" t="s">
        <v>177</v>
      </c>
      <c r="C85" s="1" t="s">
        <v>375</v>
      </c>
      <c r="D85" s="1" t="s">
        <v>405</v>
      </c>
      <c r="E85" s="1" t="s">
        <v>377</v>
      </c>
      <c r="F85" s="17" t="s">
        <v>180</v>
      </c>
      <c r="G85" s="17" t="s">
        <v>181</v>
      </c>
      <c r="H85" s="1" t="s">
        <v>82</v>
      </c>
      <c r="I85" s="1" t="s">
        <v>182</v>
      </c>
    </row>
    <row r="86" spans="1:9" ht="15.75" customHeight="1" x14ac:dyDescent="0.25">
      <c r="A86" s="1" t="s">
        <v>406</v>
      </c>
      <c r="B86" s="1" t="s">
        <v>177</v>
      </c>
      <c r="C86" s="1" t="s">
        <v>407</v>
      </c>
      <c r="D86" s="1" t="s">
        <v>408</v>
      </c>
      <c r="E86" s="1" t="s">
        <v>409</v>
      </c>
      <c r="F86" s="17" t="s">
        <v>180</v>
      </c>
      <c r="G86" s="17" t="s">
        <v>181</v>
      </c>
      <c r="H86" s="1" t="s">
        <v>82</v>
      </c>
      <c r="I86" s="1" t="s">
        <v>182</v>
      </c>
    </row>
    <row r="87" spans="1:9" ht="15.75" customHeight="1" x14ac:dyDescent="0.25">
      <c r="A87" s="1" t="s">
        <v>410</v>
      </c>
      <c r="B87" s="1" t="s">
        <v>177</v>
      </c>
      <c r="C87" s="1" t="s">
        <v>411</v>
      </c>
      <c r="D87" s="1" t="s">
        <v>412</v>
      </c>
      <c r="E87" s="1" t="s">
        <v>413</v>
      </c>
      <c r="F87" s="17" t="s">
        <v>180</v>
      </c>
      <c r="G87" s="17" t="s">
        <v>181</v>
      </c>
      <c r="H87" s="1" t="s">
        <v>82</v>
      </c>
      <c r="I87" s="1" t="s">
        <v>182</v>
      </c>
    </row>
    <row r="88" spans="1:9" ht="15.75" customHeight="1" x14ac:dyDescent="0.25">
      <c r="A88" s="1" t="s">
        <v>414</v>
      </c>
      <c r="B88" s="1" t="s">
        <v>177</v>
      </c>
      <c r="C88" s="1" t="s">
        <v>415</v>
      </c>
      <c r="D88" s="1" t="s">
        <v>416</v>
      </c>
      <c r="E88" s="1" t="s">
        <v>417</v>
      </c>
      <c r="F88" s="17" t="s">
        <v>180</v>
      </c>
      <c r="G88" s="17" t="s">
        <v>181</v>
      </c>
      <c r="H88" s="1" t="s">
        <v>82</v>
      </c>
      <c r="I88" s="1" t="s">
        <v>182</v>
      </c>
    </row>
    <row r="89" spans="1:9" ht="15.75" customHeight="1" x14ac:dyDescent="0.25">
      <c r="A89" s="1" t="s">
        <v>418</v>
      </c>
      <c r="B89" s="1" t="s">
        <v>177</v>
      </c>
      <c r="C89" s="1" t="s">
        <v>419</v>
      </c>
      <c r="D89" s="1" t="s">
        <v>420</v>
      </c>
      <c r="E89" s="1" t="s">
        <v>421</v>
      </c>
      <c r="F89" s="17" t="s">
        <v>180</v>
      </c>
      <c r="G89" s="17" t="s">
        <v>181</v>
      </c>
      <c r="H89" s="1" t="s">
        <v>82</v>
      </c>
      <c r="I89" s="1" t="s">
        <v>182</v>
      </c>
    </row>
    <row r="90" spans="1:9" ht="15.75" customHeight="1" x14ac:dyDescent="0.25">
      <c r="A90" s="1" t="s">
        <v>422</v>
      </c>
      <c r="B90" s="1" t="s">
        <v>177</v>
      </c>
      <c r="C90" s="1" t="s">
        <v>423</v>
      </c>
      <c r="D90" s="1" t="s">
        <v>424</v>
      </c>
      <c r="E90" s="1" t="s">
        <v>425</v>
      </c>
      <c r="F90" s="17" t="s">
        <v>180</v>
      </c>
      <c r="G90" s="17" t="s">
        <v>181</v>
      </c>
      <c r="H90" s="1" t="s">
        <v>82</v>
      </c>
      <c r="I90" s="1" t="s">
        <v>182</v>
      </c>
    </row>
    <row r="91" spans="1:9" ht="15.75" customHeight="1" x14ac:dyDescent="0.25">
      <c r="A91" s="1" t="s">
        <v>426</v>
      </c>
      <c r="B91" s="1" t="s">
        <v>177</v>
      </c>
      <c r="C91" s="1" t="s">
        <v>427</v>
      </c>
      <c r="D91" s="1" t="s">
        <v>428</v>
      </c>
      <c r="E91" s="1" t="s">
        <v>429</v>
      </c>
      <c r="F91" s="17" t="s">
        <v>180</v>
      </c>
      <c r="G91" s="17" t="s">
        <v>181</v>
      </c>
      <c r="H91" s="1" t="s">
        <v>82</v>
      </c>
      <c r="I91" s="1" t="s">
        <v>182</v>
      </c>
    </row>
    <row r="92" spans="1:9" ht="15.75" customHeight="1" x14ac:dyDescent="0.25">
      <c r="A92" s="1" t="s">
        <v>430</v>
      </c>
      <c r="B92" s="1" t="s">
        <v>177</v>
      </c>
      <c r="C92" s="1" t="s">
        <v>431</v>
      </c>
      <c r="D92" s="1" t="s">
        <v>432</v>
      </c>
      <c r="E92" s="1" t="s">
        <v>433</v>
      </c>
      <c r="F92" s="17" t="s">
        <v>180</v>
      </c>
      <c r="G92" s="17" t="s">
        <v>181</v>
      </c>
      <c r="H92" s="1" t="s">
        <v>82</v>
      </c>
      <c r="I92" s="1" t="s">
        <v>182</v>
      </c>
    </row>
    <row r="93" spans="1:9" ht="15.75" customHeight="1" x14ac:dyDescent="0.25">
      <c r="A93" s="1" t="s">
        <v>434</v>
      </c>
      <c r="B93" s="1" t="s">
        <v>177</v>
      </c>
      <c r="C93" s="1" t="s">
        <v>435</v>
      </c>
      <c r="D93" s="1" t="s">
        <v>436</v>
      </c>
      <c r="E93" s="1" t="s">
        <v>322</v>
      </c>
      <c r="F93" s="17" t="s">
        <v>180</v>
      </c>
      <c r="G93" s="17" t="s">
        <v>181</v>
      </c>
      <c r="H93" s="1" t="s">
        <v>82</v>
      </c>
      <c r="I93" s="1" t="s">
        <v>182</v>
      </c>
    </row>
    <row r="94" spans="1:9" ht="15.75" customHeight="1" x14ac:dyDescent="0.25">
      <c r="A94" s="1" t="s">
        <v>437</v>
      </c>
      <c r="B94" s="1" t="s">
        <v>177</v>
      </c>
      <c r="C94" s="1" t="s">
        <v>371</v>
      </c>
      <c r="D94" s="1" t="s">
        <v>438</v>
      </c>
      <c r="E94" s="1" t="s">
        <v>439</v>
      </c>
      <c r="F94" s="17" t="s">
        <v>180</v>
      </c>
      <c r="G94" s="17" t="s">
        <v>181</v>
      </c>
      <c r="H94" s="1" t="s">
        <v>82</v>
      </c>
      <c r="I94" s="1" t="s">
        <v>182</v>
      </c>
    </row>
    <row r="95" spans="1:9" ht="15.75" customHeight="1" x14ac:dyDescent="0.25">
      <c r="A95" s="1" t="s">
        <v>440</v>
      </c>
      <c r="B95" s="1" t="s">
        <v>177</v>
      </c>
      <c r="C95" s="1" t="s">
        <v>441</v>
      </c>
      <c r="D95" s="1" t="s">
        <v>442</v>
      </c>
      <c r="E95" s="1" t="s">
        <v>441</v>
      </c>
      <c r="F95" s="17" t="s">
        <v>180</v>
      </c>
      <c r="G95" s="17" t="s">
        <v>181</v>
      </c>
      <c r="H95" s="1" t="s">
        <v>82</v>
      </c>
      <c r="I95" s="1" t="s">
        <v>182</v>
      </c>
    </row>
    <row r="96" spans="1:9" ht="15.75" customHeight="1" x14ac:dyDescent="0.25">
      <c r="A96" s="1" t="s">
        <v>443</v>
      </c>
      <c r="B96" s="1" t="s">
        <v>177</v>
      </c>
      <c r="C96" s="1" t="s">
        <v>444</v>
      </c>
      <c r="D96" s="1" t="s">
        <v>445</v>
      </c>
      <c r="E96" s="1" t="s">
        <v>446</v>
      </c>
      <c r="F96" s="17" t="s">
        <v>180</v>
      </c>
      <c r="G96" s="17" t="s">
        <v>181</v>
      </c>
      <c r="H96" s="1" t="s">
        <v>82</v>
      </c>
      <c r="I96" s="1" t="s">
        <v>182</v>
      </c>
    </row>
    <row r="97" spans="1:9" ht="15.75" customHeight="1" x14ac:dyDescent="0.25">
      <c r="A97" s="1" t="s">
        <v>447</v>
      </c>
      <c r="B97" s="1" t="s">
        <v>177</v>
      </c>
      <c r="C97" s="1" t="s">
        <v>448</v>
      </c>
      <c r="D97" s="1" t="s">
        <v>449</v>
      </c>
      <c r="E97" s="1" t="s">
        <v>450</v>
      </c>
      <c r="F97" s="17" t="s">
        <v>180</v>
      </c>
      <c r="G97" s="17" t="s">
        <v>181</v>
      </c>
      <c r="H97" s="1" t="s">
        <v>82</v>
      </c>
      <c r="I97" s="1" t="s">
        <v>182</v>
      </c>
    </row>
    <row r="98" spans="1:9" ht="15.75" customHeight="1" x14ac:dyDescent="0.25">
      <c r="A98" s="1" t="s">
        <v>451</v>
      </c>
      <c r="B98" s="1" t="s">
        <v>177</v>
      </c>
      <c r="C98" s="1" t="s">
        <v>452</v>
      </c>
      <c r="D98" s="1" t="s">
        <v>453</v>
      </c>
      <c r="E98" s="1" t="s">
        <v>454</v>
      </c>
      <c r="F98" s="17" t="s">
        <v>180</v>
      </c>
      <c r="G98" s="17" t="s">
        <v>181</v>
      </c>
      <c r="H98" s="1" t="s">
        <v>82</v>
      </c>
      <c r="I98" s="1" t="s">
        <v>182</v>
      </c>
    </row>
    <row r="99" spans="1:9" ht="15.75" customHeight="1" x14ac:dyDescent="0.25">
      <c r="A99" s="1" t="s">
        <v>455</v>
      </c>
      <c r="B99" s="1" t="s">
        <v>177</v>
      </c>
      <c r="C99" s="1" t="s">
        <v>456</v>
      </c>
      <c r="D99" s="1" t="s">
        <v>457</v>
      </c>
      <c r="E99" s="1" t="s">
        <v>458</v>
      </c>
      <c r="F99" s="17" t="s">
        <v>180</v>
      </c>
      <c r="G99" s="17" t="s">
        <v>181</v>
      </c>
      <c r="H99" s="1" t="s">
        <v>82</v>
      </c>
      <c r="I99" s="1" t="s">
        <v>182</v>
      </c>
    </row>
    <row r="100" spans="1:9" ht="15.75" customHeight="1" x14ac:dyDescent="0.25">
      <c r="A100" s="1" t="s">
        <v>459</v>
      </c>
      <c r="B100" s="1" t="s">
        <v>177</v>
      </c>
      <c r="C100" s="1" t="s">
        <v>460</v>
      </c>
      <c r="D100" s="1" t="s">
        <v>461</v>
      </c>
      <c r="E100" s="1" t="s">
        <v>96</v>
      </c>
      <c r="F100" s="17" t="s">
        <v>180</v>
      </c>
      <c r="G100" s="17" t="s">
        <v>181</v>
      </c>
      <c r="H100" s="1" t="s">
        <v>82</v>
      </c>
      <c r="I100" s="1" t="s">
        <v>182</v>
      </c>
    </row>
    <row r="101" spans="1:9" ht="15.75" customHeight="1" x14ac:dyDescent="0.25">
      <c r="A101" s="1" t="s">
        <v>462</v>
      </c>
      <c r="B101" s="1" t="s">
        <v>177</v>
      </c>
      <c r="C101" s="1" t="s">
        <v>375</v>
      </c>
      <c r="D101" s="1" t="s">
        <v>463</v>
      </c>
      <c r="E101" s="1" t="s">
        <v>464</v>
      </c>
      <c r="F101" s="17" t="s">
        <v>180</v>
      </c>
      <c r="G101" s="17" t="s">
        <v>181</v>
      </c>
      <c r="H101" s="1" t="s">
        <v>82</v>
      </c>
      <c r="I101" s="1" t="s">
        <v>182</v>
      </c>
    </row>
    <row r="102" spans="1:9" ht="15.75" customHeight="1" x14ac:dyDescent="0.25">
      <c r="A102" s="1" t="s">
        <v>465</v>
      </c>
      <c r="B102" s="1" t="s">
        <v>177</v>
      </c>
      <c r="C102" s="1" t="s">
        <v>466</v>
      </c>
      <c r="D102" s="1" t="s">
        <v>467</v>
      </c>
      <c r="E102" s="1" t="s">
        <v>468</v>
      </c>
      <c r="F102" s="17" t="s">
        <v>180</v>
      </c>
      <c r="G102" s="17" t="s">
        <v>181</v>
      </c>
      <c r="H102" s="1" t="s">
        <v>82</v>
      </c>
      <c r="I102" s="1" t="s">
        <v>182</v>
      </c>
    </row>
    <row r="103" spans="1:9" ht="15.75" customHeight="1" x14ac:dyDescent="0.25">
      <c r="A103" s="1" t="s">
        <v>469</v>
      </c>
      <c r="B103" s="1" t="s">
        <v>177</v>
      </c>
      <c r="C103" s="1" t="s">
        <v>470</v>
      </c>
      <c r="D103" s="1" t="s">
        <v>471</v>
      </c>
      <c r="E103" s="1" t="s">
        <v>186</v>
      </c>
      <c r="F103" s="17" t="s">
        <v>180</v>
      </c>
      <c r="G103" s="17" t="s">
        <v>181</v>
      </c>
      <c r="H103" s="1" t="s">
        <v>82</v>
      </c>
      <c r="I103" s="1" t="s">
        <v>182</v>
      </c>
    </row>
    <row r="104" spans="1:9" ht="15.75" customHeight="1" x14ac:dyDescent="0.25">
      <c r="A104" s="1" t="s">
        <v>472</v>
      </c>
      <c r="B104" s="1" t="s">
        <v>177</v>
      </c>
      <c r="C104" s="1" t="s">
        <v>473</v>
      </c>
      <c r="D104" s="1" t="s">
        <v>474</v>
      </c>
      <c r="E104" s="1" t="s">
        <v>322</v>
      </c>
      <c r="F104" s="17" t="s">
        <v>180</v>
      </c>
      <c r="G104" s="17" t="s">
        <v>181</v>
      </c>
      <c r="H104" s="1" t="s">
        <v>82</v>
      </c>
      <c r="I104" s="1" t="s">
        <v>182</v>
      </c>
    </row>
    <row r="105" spans="1:9" ht="15.75" customHeight="1" x14ac:dyDescent="0.25">
      <c r="A105" s="16" t="s">
        <v>475</v>
      </c>
      <c r="B105" s="16" t="s">
        <v>177</v>
      </c>
      <c r="C105" s="16" t="s">
        <v>476</v>
      </c>
      <c r="D105" s="16" t="s">
        <v>477</v>
      </c>
      <c r="E105" s="16" t="s">
        <v>330</v>
      </c>
      <c r="F105" s="17" t="s">
        <v>180</v>
      </c>
      <c r="G105" s="17" t="s">
        <v>181</v>
      </c>
      <c r="H105" s="1" t="s">
        <v>82</v>
      </c>
      <c r="I105" s="1" t="s">
        <v>182</v>
      </c>
    </row>
    <row r="106" spans="1:9" ht="15.75" customHeight="1" x14ac:dyDescent="0.25">
      <c r="A106" s="1" t="s">
        <v>478</v>
      </c>
      <c r="B106" s="1" t="s">
        <v>177</v>
      </c>
      <c r="C106" s="1" t="s">
        <v>479</v>
      </c>
      <c r="D106" s="1" t="s">
        <v>480</v>
      </c>
      <c r="E106" s="1" t="s">
        <v>481</v>
      </c>
      <c r="F106" s="17" t="s">
        <v>180</v>
      </c>
      <c r="G106" s="17" t="s">
        <v>181</v>
      </c>
      <c r="H106" s="1" t="s">
        <v>82</v>
      </c>
      <c r="I106" s="1" t="s">
        <v>182</v>
      </c>
    </row>
    <row r="107" spans="1:9" ht="15.75" customHeight="1" x14ac:dyDescent="0.25">
      <c r="A107" s="1" t="s">
        <v>482</v>
      </c>
      <c r="B107" s="1" t="s">
        <v>177</v>
      </c>
      <c r="C107" s="1" t="s">
        <v>483</v>
      </c>
      <c r="D107" s="1" t="s">
        <v>484</v>
      </c>
      <c r="E107" s="1" t="s">
        <v>485</v>
      </c>
      <c r="F107" s="17" t="s">
        <v>180</v>
      </c>
      <c r="G107" s="17" t="s">
        <v>181</v>
      </c>
      <c r="H107" s="1" t="s">
        <v>82</v>
      </c>
      <c r="I107" s="1" t="s">
        <v>182</v>
      </c>
    </row>
    <row r="108" spans="1:9" ht="15.75" customHeight="1" x14ac:dyDescent="0.25">
      <c r="A108" s="1" t="s">
        <v>486</v>
      </c>
      <c r="B108" s="1" t="s">
        <v>177</v>
      </c>
      <c r="C108" s="1" t="s">
        <v>487</v>
      </c>
      <c r="D108" s="1" t="s">
        <v>488</v>
      </c>
      <c r="E108" s="1" t="s">
        <v>489</v>
      </c>
      <c r="F108" s="17" t="s">
        <v>180</v>
      </c>
      <c r="G108" s="17" t="s">
        <v>181</v>
      </c>
      <c r="H108" s="1" t="s">
        <v>82</v>
      </c>
      <c r="I108" s="1" t="s">
        <v>182</v>
      </c>
    </row>
    <row r="109" spans="1:9" ht="15.75" customHeight="1" x14ac:dyDescent="0.25">
      <c r="A109" s="1" t="s">
        <v>490</v>
      </c>
      <c r="B109" s="1" t="s">
        <v>177</v>
      </c>
      <c r="C109" s="1" t="s">
        <v>491</v>
      </c>
      <c r="D109" s="1" t="s">
        <v>492</v>
      </c>
      <c r="E109" s="1" t="s">
        <v>493</v>
      </c>
      <c r="F109" s="17" t="s">
        <v>180</v>
      </c>
      <c r="G109" s="17" t="s">
        <v>181</v>
      </c>
      <c r="H109" s="1" t="s">
        <v>82</v>
      </c>
      <c r="I109" s="1" t="s">
        <v>182</v>
      </c>
    </row>
    <row r="110" spans="1:9" ht="15.75" customHeight="1" x14ac:dyDescent="0.25">
      <c r="A110" s="1" t="s">
        <v>494</v>
      </c>
      <c r="B110" s="1" t="s">
        <v>177</v>
      </c>
      <c r="C110" s="1" t="s">
        <v>495</v>
      </c>
      <c r="D110" s="1" t="s">
        <v>496</v>
      </c>
      <c r="E110" s="1" t="s">
        <v>96</v>
      </c>
      <c r="F110" s="17" t="s">
        <v>180</v>
      </c>
      <c r="G110" s="17" t="s">
        <v>181</v>
      </c>
      <c r="H110" s="1" t="s">
        <v>82</v>
      </c>
      <c r="I110" s="1" t="s">
        <v>182</v>
      </c>
    </row>
    <row r="111" spans="1:9" ht="15.75" customHeight="1" x14ac:dyDescent="0.25">
      <c r="A111" s="1" t="s">
        <v>497</v>
      </c>
      <c r="B111" s="1" t="s">
        <v>177</v>
      </c>
      <c r="C111" s="1" t="s">
        <v>498</v>
      </c>
      <c r="D111" s="1" t="s">
        <v>499</v>
      </c>
      <c r="E111" s="1" t="s">
        <v>257</v>
      </c>
      <c r="F111" s="17" t="s">
        <v>180</v>
      </c>
      <c r="G111" s="17" t="s">
        <v>181</v>
      </c>
      <c r="H111" s="1" t="s">
        <v>82</v>
      </c>
      <c r="I111" s="1" t="s">
        <v>182</v>
      </c>
    </row>
    <row r="112" spans="1:9" ht="15.75" customHeight="1" x14ac:dyDescent="0.25">
      <c r="A112" s="1" t="s">
        <v>500</v>
      </c>
      <c r="B112" s="1" t="s">
        <v>177</v>
      </c>
      <c r="C112" s="1" t="s">
        <v>501</v>
      </c>
      <c r="D112" s="1" t="s">
        <v>502</v>
      </c>
      <c r="E112" s="1" t="s">
        <v>503</v>
      </c>
      <c r="F112" s="17" t="s">
        <v>180</v>
      </c>
      <c r="G112" s="17" t="s">
        <v>181</v>
      </c>
      <c r="H112" s="1" t="s">
        <v>82</v>
      </c>
      <c r="I112" s="1" t="s">
        <v>182</v>
      </c>
    </row>
    <row r="113" spans="1:9" ht="15.75" customHeight="1" x14ac:dyDescent="0.25">
      <c r="A113" s="1" t="s">
        <v>504</v>
      </c>
      <c r="B113" s="1" t="s">
        <v>177</v>
      </c>
      <c r="C113" s="1" t="s">
        <v>505</v>
      </c>
      <c r="D113" s="1" t="s">
        <v>506</v>
      </c>
      <c r="E113" s="1" t="s">
        <v>257</v>
      </c>
      <c r="F113" s="17" t="s">
        <v>180</v>
      </c>
      <c r="G113" s="17" t="s">
        <v>181</v>
      </c>
      <c r="H113" s="1" t="s">
        <v>82</v>
      </c>
      <c r="I113" s="1" t="s">
        <v>182</v>
      </c>
    </row>
    <row r="114" spans="1:9" ht="15.75" customHeight="1" x14ac:dyDescent="0.25">
      <c r="A114" s="1" t="s">
        <v>507</v>
      </c>
      <c r="B114" s="1" t="s">
        <v>177</v>
      </c>
      <c r="C114" s="1" t="s">
        <v>508</v>
      </c>
      <c r="D114" s="1" t="s">
        <v>509</v>
      </c>
      <c r="E114" s="1" t="s">
        <v>257</v>
      </c>
      <c r="F114" s="17" t="s">
        <v>180</v>
      </c>
      <c r="G114" s="17" t="s">
        <v>181</v>
      </c>
      <c r="H114" s="1" t="s">
        <v>82</v>
      </c>
      <c r="I114" s="1" t="s">
        <v>182</v>
      </c>
    </row>
    <row r="115" spans="1:9" ht="15.75" customHeight="1" x14ac:dyDescent="0.25">
      <c r="A115" s="1" t="s">
        <v>510</v>
      </c>
      <c r="B115" s="1" t="s">
        <v>177</v>
      </c>
      <c r="C115" s="1" t="s">
        <v>218</v>
      </c>
      <c r="D115" s="1" t="s">
        <v>511</v>
      </c>
      <c r="E115" s="1" t="s">
        <v>220</v>
      </c>
      <c r="F115" s="17" t="s">
        <v>180</v>
      </c>
      <c r="G115" s="17" t="s">
        <v>181</v>
      </c>
      <c r="H115" s="1" t="s">
        <v>82</v>
      </c>
      <c r="I115" s="1" t="s">
        <v>182</v>
      </c>
    </row>
    <row r="116" spans="1:9" ht="15.75" customHeight="1" x14ac:dyDescent="0.25">
      <c r="A116" s="1" t="s">
        <v>512</v>
      </c>
      <c r="B116" s="1" t="s">
        <v>177</v>
      </c>
      <c r="C116" s="1" t="s">
        <v>218</v>
      </c>
      <c r="D116" s="1" t="s">
        <v>513</v>
      </c>
      <c r="E116" s="1" t="s">
        <v>220</v>
      </c>
      <c r="F116" s="17" t="s">
        <v>514</v>
      </c>
      <c r="G116" s="17" t="s">
        <v>515</v>
      </c>
      <c r="H116" s="1" t="s">
        <v>82</v>
      </c>
      <c r="I116" s="1" t="s">
        <v>182</v>
      </c>
    </row>
    <row r="117" spans="1:9" ht="15.75" customHeight="1" x14ac:dyDescent="0.25">
      <c r="A117" s="1" t="s">
        <v>516</v>
      </c>
      <c r="B117" s="1" t="s">
        <v>177</v>
      </c>
      <c r="C117" s="1" t="s">
        <v>517</v>
      </c>
      <c r="D117" s="1" t="s">
        <v>518</v>
      </c>
      <c r="E117" s="1" t="s">
        <v>518</v>
      </c>
      <c r="F117" s="17" t="s">
        <v>519</v>
      </c>
      <c r="G117" s="17" t="s">
        <v>520</v>
      </c>
      <c r="H117" s="1" t="s">
        <v>82</v>
      </c>
      <c r="I117" s="1" t="s">
        <v>182</v>
      </c>
    </row>
    <row r="118" spans="1:9" ht="15.75" customHeight="1" x14ac:dyDescent="0.25">
      <c r="A118" s="1" t="s">
        <v>521</v>
      </c>
      <c r="B118" s="1" t="s">
        <v>177</v>
      </c>
      <c r="C118" s="1" t="s">
        <v>522</v>
      </c>
      <c r="D118" s="1" t="s">
        <v>523</v>
      </c>
      <c r="E118" s="1" t="s">
        <v>524</v>
      </c>
      <c r="F118" s="17" t="s">
        <v>525</v>
      </c>
      <c r="G118" s="17" t="s">
        <v>526</v>
      </c>
      <c r="H118" s="1" t="s">
        <v>82</v>
      </c>
      <c r="I118" s="1" t="s">
        <v>182</v>
      </c>
    </row>
    <row r="119" spans="1:9" ht="15.75" customHeight="1" x14ac:dyDescent="0.25">
      <c r="A119" s="1" t="s">
        <v>527</v>
      </c>
      <c r="B119" s="1" t="s">
        <v>177</v>
      </c>
      <c r="C119" s="1" t="s">
        <v>324</v>
      </c>
      <c r="D119" s="1" t="s">
        <v>528</v>
      </c>
      <c r="E119" s="1" t="s">
        <v>326</v>
      </c>
      <c r="F119" s="17" t="s">
        <v>529</v>
      </c>
      <c r="G119" s="17" t="s">
        <v>530</v>
      </c>
      <c r="H119" s="1" t="s">
        <v>82</v>
      </c>
      <c r="I119" s="1" t="s">
        <v>182</v>
      </c>
    </row>
    <row r="120" spans="1:9" ht="15.75" customHeight="1" x14ac:dyDescent="0.25">
      <c r="A120" s="16" t="s">
        <v>531</v>
      </c>
      <c r="B120" s="16" t="s">
        <v>177</v>
      </c>
      <c r="C120" s="16" t="s">
        <v>532</v>
      </c>
      <c r="D120" s="16" t="s">
        <v>533</v>
      </c>
      <c r="E120" s="16" t="s">
        <v>534</v>
      </c>
      <c r="F120" s="13" t="s">
        <v>535</v>
      </c>
      <c r="G120" s="13" t="s">
        <v>536</v>
      </c>
      <c r="H120" s="1" t="s">
        <v>82</v>
      </c>
      <c r="I120" s="1" t="s">
        <v>182</v>
      </c>
    </row>
    <row r="121" spans="1:9" ht="15.75" customHeight="1" x14ac:dyDescent="0.25">
      <c r="A121" s="1" t="s">
        <v>537</v>
      </c>
      <c r="B121" s="1" t="s">
        <v>177</v>
      </c>
      <c r="C121" s="1" t="s">
        <v>538</v>
      </c>
      <c r="D121" s="1" t="s">
        <v>539</v>
      </c>
      <c r="E121" s="1" t="s">
        <v>539</v>
      </c>
      <c r="F121" s="17" t="s">
        <v>540</v>
      </c>
      <c r="G121" s="17" t="s">
        <v>541</v>
      </c>
      <c r="H121" s="1" t="s">
        <v>82</v>
      </c>
      <c r="I121" s="1" t="s">
        <v>182</v>
      </c>
    </row>
    <row r="122" spans="1:9" ht="15.75" customHeight="1" x14ac:dyDescent="0.25">
      <c r="A122" s="1" t="s">
        <v>542</v>
      </c>
      <c r="B122" s="1" t="s">
        <v>177</v>
      </c>
      <c r="C122" s="1" t="s">
        <v>543</v>
      </c>
      <c r="D122" s="1" t="s">
        <v>544</v>
      </c>
      <c r="E122" s="1" t="s">
        <v>545</v>
      </c>
      <c r="F122" s="17" t="s">
        <v>546</v>
      </c>
      <c r="G122" s="17" t="s">
        <v>547</v>
      </c>
      <c r="H122" s="1" t="s">
        <v>82</v>
      </c>
      <c r="I122" s="1" t="s">
        <v>182</v>
      </c>
    </row>
    <row r="123" spans="1:9" ht="15.75" customHeight="1" x14ac:dyDescent="0.25">
      <c r="A123" s="1" t="s">
        <v>548</v>
      </c>
      <c r="B123" s="1" t="s">
        <v>177</v>
      </c>
      <c r="C123" s="1" t="s">
        <v>549</v>
      </c>
      <c r="D123" s="1" t="s">
        <v>550</v>
      </c>
      <c r="E123" s="1" t="s">
        <v>550</v>
      </c>
      <c r="F123" s="17" t="s">
        <v>551</v>
      </c>
      <c r="G123" s="17" t="s">
        <v>552</v>
      </c>
      <c r="H123" s="1" t="s">
        <v>82</v>
      </c>
      <c r="I123" s="1" t="s">
        <v>182</v>
      </c>
    </row>
    <row r="124" spans="1:9" ht="15.75" customHeight="1" x14ac:dyDescent="0.25">
      <c r="A124" s="1" t="s">
        <v>553</v>
      </c>
      <c r="B124" s="1" t="s">
        <v>177</v>
      </c>
      <c r="C124" s="1" t="s">
        <v>554</v>
      </c>
      <c r="D124" s="1" t="s">
        <v>555</v>
      </c>
      <c r="E124" s="1" t="s">
        <v>555</v>
      </c>
      <c r="F124" s="17" t="s">
        <v>556</v>
      </c>
      <c r="G124" s="17" t="s">
        <v>557</v>
      </c>
      <c r="H124" s="1" t="s">
        <v>82</v>
      </c>
      <c r="I124" s="1" t="s">
        <v>182</v>
      </c>
    </row>
    <row r="125" spans="1:9" ht="15.75" customHeight="1" x14ac:dyDescent="0.25">
      <c r="A125" s="1" t="s">
        <v>558</v>
      </c>
      <c r="B125" s="1" t="s">
        <v>177</v>
      </c>
      <c r="C125" s="1" t="s">
        <v>559</v>
      </c>
      <c r="D125" s="1" t="s">
        <v>560</v>
      </c>
      <c r="E125" s="1" t="s">
        <v>560</v>
      </c>
      <c r="F125" s="17" t="s">
        <v>561</v>
      </c>
      <c r="G125" s="17" t="s">
        <v>562</v>
      </c>
      <c r="H125" s="1" t="s">
        <v>82</v>
      </c>
      <c r="I125" s="1" t="s">
        <v>182</v>
      </c>
    </row>
    <row r="126" spans="1:9" ht="15.75" customHeight="1" x14ac:dyDescent="0.25">
      <c r="A126" s="1" t="s">
        <v>563</v>
      </c>
      <c r="B126" s="1" t="s">
        <v>177</v>
      </c>
      <c r="C126" s="1" t="s">
        <v>564</v>
      </c>
      <c r="D126" s="1" t="s">
        <v>565</v>
      </c>
      <c r="E126" s="1" t="s">
        <v>566</v>
      </c>
      <c r="F126" s="17" t="s">
        <v>567</v>
      </c>
      <c r="G126" s="17" t="s">
        <v>568</v>
      </c>
      <c r="H126" s="1" t="s">
        <v>82</v>
      </c>
      <c r="I126" s="1" t="s">
        <v>182</v>
      </c>
    </row>
    <row r="127" spans="1:9" ht="15.75" customHeight="1" x14ac:dyDescent="0.25">
      <c r="A127" s="1" t="s">
        <v>569</v>
      </c>
      <c r="B127" s="1" t="s">
        <v>177</v>
      </c>
      <c r="C127" s="1" t="s">
        <v>570</v>
      </c>
      <c r="D127" s="1" t="s">
        <v>571</v>
      </c>
      <c r="E127" s="1" t="s">
        <v>571</v>
      </c>
      <c r="F127" s="17" t="s">
        <v>567</v>
      </c>
      <c r="G127" s="17" t="s">
        <v>568</v>
      </c>
      <c r="H127" s="1" t="s">
        <v>82</v>
      </c>
      <c r="I127" s="1" t="s">
        <v>182</v>
      </c>
    </row>
    <row r="128" spans="1:9" ht="15.75" customHeight="1" x14ac:dyDescent="0.25">
      <c r="A128" s="1" t="s">
        <v>572</v>
      </c>
      <c r="B128" s="1" t="s">
        <v>177</v>
      </c>
      <c r="C128" s="1" t="s">
        <v>573</v>
      </c>
      <c r="D128" s="1" t="s">
        <v>574</v>
      </c>
      <c r="E128" s="1" t="s">
        <v>574</v>
      </c>
      <c r="F128" s="17" t="s">
        <v>575</v>
      </c>
      <c r="G128" s="17" t="s">
        <v>576</v>
      </c>
      <c r="H128" s="1" t="s">
        <v>82</v>
      </c>
      <c r="I128" s="1" t="s">
        <v>182</v>
      </c>
    </row>
    <row r="129" spans="1:9" ht="15.75" customHeight="1" x14ac:dyDescent="0.25">
      <c r="A129" s="1" t="s">
        <v>577</v>
      </c>
      <c r="B129" s="1" t="s">
        <v>578</v>
      </c>
      <c r="C129" s="1" t="s">
        <v>191</v>
      </c>
      <c r="D129" s="1"/>
      <c r="E129" s="1" t="s">
        <v>96</v>
      </c>
      <c r="F129" s="17" t="s">
        <v>180</v>
      </c>
      <c r="G129" s="17" t="s">
        <v>181</v>
      </c>
      <c r="H129" s="1" t="s">
        <v>83</v>
      </c>
      <c r="I129" s="1" t="s">
        <v>182</v>
      </c>
    </row>
    <row r="130" spans="1:9" ht="15.75" customHeight="1" x14ac:dyDescent="0.25">
      <c r="A130" s="1" t="s">
        <v>579</v>
      </c>
      <c r="B130" s="1" t="s">
        <v>578</v>
      </c>
      <c r="C130" s="1" t="s">
        <v>200</v>
      </c>
      <c r="D130" s="1"/>
      <c r="E130" s="1" t="s">
        <v>235</v>
      </c>
      <c r="F130" s="17" t="s">
        <v>180</v>
      </c>
      <c r="G130" s="17" t="s">
        <v>181</v>
      </c>
      <c r="H130" s="1" t="s">
        <v>83</v>
      </c>
      <c r="I130" s="1" t="s">
        <v>182</v>
      </c>
    </row>
    <row r="131" spans="1:9" ht="15.75" customHeight="1" x14ac:dyDescent="0.25">
      <c r="A131" s="1" t="s">
        <v>580</v>
      </c>
      <c r="B131" s="1" t="s">
        <v>578</v>
      </c>
      <c r="C131" s="1" t="s">
        <v>207</v>
      </c>
      <c r="D131" s="1"/>
      <c r="E131" s="1" t="s">
        <v>209</v>
      </c>
      <c r="F131" s="17" t="s">
        <v>180</v>
      </c>
      <c r="G131" s="17" t="s">
        <v>181</v>
      </c>
      <c r="H131" s="1" t="s">
        <v>83</v>
      </c>
      <c r="I131" s="1" t="s">
        <v>182</v>
      </c>
    </row>
    <row r="132" spans="1:9" ht="15.75" customHeight="1" x14ac:dyDescent="0.25">
      <c r="A132" s="1" t="s">
        <v>581</v>
      </c>
      <c r="B132" s="1" t="s">
        <v>578</v>
      </c>
      <c r="C132" s="1" t="s">
        <v>582</v>
      </c>
      <c r="D132" s="1"/>
      <c r="E132" s="1" t="s">
        <v>583</v>
      </c>
      <c r="F132" s="17" t="s">
        <v>180</v>
      </c>
      <c r="G132" s="17" t="s">
        <v>181</v>
      </c>
      <c r="H132" s="1" t="s">
        <v>83</v>
      </c>
      <c r="I132" s="1" t="s">
        <v>182</v>
      </c>
    </row>
    <row r="133" spans="1:9" ht="15.75" customHeight="1" x14ac:dyDescent="0.25">
      <c r="A133" s="1" t="s">
        <v>584</v>
      </c>
      <c r="B133" s="1" t="s">
        <v>578</v>
      </c>
      <c r="C133" s="1" t="s">
        <v>585</v>
      </c>
      <c r="D133" s="1"/>
      <c r="E133" s="1" t="s">
        <v>96</v>
      </c>
      <c r="F133" s="17" t="s">
        <v>180</v>
      </c>
      <c r="G133" s="17" t="s">
        <v>181</v>
      </c>
      <c r="H133" s="1" t="s">
        <v>83</v>
      </c>
      <c r="I133" s="1" t="s">
        <v>182</v>
      </c>
    </row>
    <row r="134" spans="1:9" ht="15.75" customHeight="1" x14ac:dyDescent="0.25">
      <c r="A134" s="1" t="s">
        <v>586</v>
      </c>
      <c r="B134" s="1" t="s">
        <v>578</v>
      </c>
      <c r="C134" s="1" t="s">
        <v>587</v>
      </c>
      <c r="D134" s="1"/>
      <c r="E134" s="1" t="s">
        <v>96</v>
      </c>
      <c r="F134" s="17" t="s">
        <v>180</v>
      </c>
      <c r="G134" s="17" t="s">
        <v>181</v>
      </c>
      <c r="H134" s="1" t="s">
        <v>83</v>
      </c>
      <c r="I134" s="1" t="s">
        <v>182</v>
      </c>
    </row>
    <row r="135" spans="1:9" ht="15.75" customHeight="1" x14ac:dyDescent="0.25">
      <c r="A135" s="1" t="s">
        <v>588</v>
      </c>
      <c r="B135" s="1" t="s">
        <v>578</v>
      </c>
      <c r="C135" s="1" t="s">
        <v>324</v>
      </c>
      <c r="D135" s="1"/>
      <c r="E135" s="1" t="s">
        <v>326</v>
      </c>
      <c r="F135" s="17" t="s">
        <v>180</v>
      </c>
      <c r="G135" s="17" t="s">
        <v>181</v>
      </c>
      <c r="H135" s="1" t="s">
        <v>83</v>
      </c>
      <c r="I135" s="1" t="s">
        <v>182</v>
      </c>
    </row>
    <row r="136" spans="1:9" ht="15.75" customHeight="1" x14ac:dyDescent="0.25">
      <c r="A136" s="1" t="s">
        <v>589</v>
      </c>
      <c r="B136" s="1" t="s">
        <v>578</v>
      </c>
      <c r="C136" s="1" t="s">
        <v>590</v>
      </c>
      <c r="D136" s="1"/>
      <c r="E136" s="1" t="s">
        <v>186</v>
      </c>
      <c r="F136" s="17" t="s">
        <v>180</v>
      </c>
      <c r="G136" s="17" t="s">
        <v>181</v>
      </c>
      <c r="H136" s="1" t="s">
        <v>83</v>
      </c>
      <c r="I136" s="1" t="s">
        <v>182</v>
      </c>
    </row>
    <row r="137" spans="1:9" ht="15.75" customHeight="1" x14ac:dyDescent="0.25">
      <c r="A137" s="1" t="s">
        <v>591</v>
      </c>
      <c r="B137" s="1" t="s">
        <v>578</v>
      </c>
      <c r="C137" s="1" t="s">
        <v>592</v>
      </c>
      <c r="D137" s="1"/>
      <c r="E137" s="1" t="s">
        <v>593</v>
      </c>
      <c r="F137" s="17" t="s">
        <v>180</v>
      </c>
      <c r="G137" s="17" t="s">
        <v>181</v>
      </c>
      <c r="H137" s="1" t="s">
        <v>83</v>
      </c>
      <c r="I137" s="1" t="s">
        <v>182</v>
      </c>
    </row>
    <row r="138" spans="1:9" ht="15.75" customHeight="1" x14ac:dyDescent="0.25">
      <c r="A138" s="1" t="s">
        <v>594</v>
      </c>
      <c r="B138" s="1" t="s">
        <v>578</v>
      </c>
      <c r="C138" s="1" t="s">
        <v>332</v>
      </c>
      <c r="D138" s="1"/>
      <c r="E138" s="1" t="s">
        <v>96</v>
      </c>
      <c r="F138" s="17" t="s">
        <v>180</v>
      </c>
      <c r="G138" s="17" t="s">
        <v>181</v>
      </c>
      <c r="H138" s="1" t="s">
        <v>83</v>
      </c>
      <c r="I138" s="1" t="s">
        <v>182</v>
      </c>
    </row>
    <row r="139" spans="1:9" ht="15.75" customHeight="1" x14ac:dyDescent="0.25">
      <c r="A139" s="1" t="s">
        <v>595</v>
      </c>
      <c r="B139" s="1" t="s">
        <v>578</v>
      </c>
      <c r="C139" s="1" t="s">
        <v>596</v>
      </c>
      <c r="D139" s="1"/>
      <c r="E139" s="1" t="s">
        <v>597</v>
      </c>
      <c r="F139" s="17" t="s">
        <v>180</v>
      </c>
      <c r="G139" s="17" t="s">
        <v>181</v>
      </c>
      <c r="H139" s="1" t="s">
        <v>83</v>
      </c>
      <c r="I139" s="1" t="s">
        <v>182</v>
      </c>
    </row>
    <row r="140" spans="1:9" ht="15.75" customHeight="1" x14ac:dyDescent="0.25">
      <c r="A140" s="1" t="s">
        <v>598</v>
      </c>
      <c r="B140" s="1" t="s">
        <v>578</v>
      </c>
      <c r="C140" s="1" t="s">
        <v>599</v>
      </c>
      <c r="D140" s="1"/>
      <c r="E140" s="1" t="s">
        <v>600</v>
      </c>
      <c r="F140" s="17" t="s">
        <v>180</v>
      </c>
      <c r="G140" s="17" t="s">
        <v>181</v>
      </c>
      <c r="H140" s="1" t="s">
        <v>83</v>
      </c>
      <c r="I140" s="1" t="s">
        <v>182</v>
      </c>
    </row>
    <row r="141" spans="1:9" ht="15.75" customHeight="1" x14ac:dyDescent="0.25">
      <c r="A141" s="1" t="s">
        <v>601</v>
      </c>
      <c r="B141" s="1" t="s">
        <v>578</v>
      </c>
      <c r="C141" s="1" t="s">
        <v>460</v>
      </c>
      <c r="D141" s="1"/>
      <c r="E141" s="1" t="s">
        <v>96</v>
      </c>
      <c r="F141" s="17" t="s">
        <v>180</v>
      </c>
      <c r="G141" s="17" t="s">
        <v>181</v>
      </c>
      <c r="H141" s="1" t="s">
        <v>83</v>
      </c>
      <c r="I141" s="1" t="s">
        <v>182</v>
      </c>
    </row>
    <row r="142" spans="1:9" ht="15.75" customHeight="1" x14ac:dyDescent="0.25">
      <c r="A142" s="1" t="s">
        <v>602</v>
      </c>
      <c r="B142" s="1" t="s">
        <v>578</v>
      </c>
      <c r="C142" s="1" t="s">
        <v>603</v>
      </c>
      <c r="D142" s="1"/>
      <c r="E142" s="1" t="s">
        <v>518</v>
      </c>
      <c r="F142" s="17" t="s">
        <v>180</v>
      </c>
      <c r="G142" s="17" t="s">
        <v>181</v>
      </c>
      <c r="H142" s="1" t="s">
        <v>83</v>
      </c>
      <c r="I142" s="1" t="s">
        <v>182</v>
      </c>
    </row>
    <row r="143" spans="1:9" ht="15.75" customHeight="1" x14ac:dyDescent="0.25">
      <c r="A143" s="1" t="s">
        <v>604</v>
      </c>
      <c r="B143" s="1" t="s">
        <v>578</v>
      </c>
      <c r="C143" s="1" t="s">
        <v>605</v>
      </c>
      <c r="D143" s="1"/>
      <c r="E143" s="1" t="s">
        <v>100</v>
      </c>
      <c r="F143" s="17" t="s">
        <v>180</v>
      </c>
      <c r="G143" s="17" t="s">
        <v>181</v>
      </c>
      <c r="H143" s="1" t="s">
        <v>83</v>
      </c>
      <c r="I143" s="1" t="s">
        <v>182</v>
      </c>
    </row>
    <row r="144" spans="1:9" ht="15.75" customHeight="1" x14ac:dyDescent="0.25">
      <c r="A144" s="1" t="s">
        <v>606</v>
      </c>
      <c r="B144" s="1" t="s">
        <v>578</v>
      </c>
      <c r="C144" s="1" t="s">
        <v>607</v>
      </c>
      <c r="D144" s="1"/>
      <c r="E144" s="1" t="s">
        <v>608</v>
      </c>
      <c r="F144" s="17" t="s">
        <v>180</v>
      </c>
      <c r="G144" s="17" t="s">
        <v>181</v>
      </c>
      <c r="H144" s="1" t="s">
        <v>83</v>
      </c>
      <c r="I144" s="1" t="s">
        <v>182</v>
      </c>
    </row>
    <row r="145" spans="1:9" ht="15.75" customHeight="1" x14ac:dyDescent="0.25">
      <c r="A145" s="1" t="s">
        <v>609</v>
      </c>
      <c r="B145" s="1" t="s">
        <v>578</v>
      </c>
      <c r="C145" s="1" t="s">
        <v>342</v>
      </c>
      <c r="D145" s="1"/>
      <c r="E145" s="1" t="s">
        <v>96</v>
      </c>
      <c r="F145" s="17" t="s">
        <v>180</v>
      </c>
      <c r="G145" s="17" t="s">
        <v>181</v>
      </c>
      <c r="H145" s="1" t="s">
        <v>83</v>
      </c>
      <c r="I145" s="1" t="s">
        <v>182</v>
      </c>
    </row>
    <row r="146" spans="1:9" ht="15.75" customHeight="1" x14ac:dyDescent="0.25">
      <c r="A146" s="1" t="s">
        <v>610</v>
      </c>
      <c r="B146" s="1" t="s">
        <v>578</v>
      </c>
      <c r="C146" s="1" t="s">
        <v>371</v>
      </c>
      <c r="D146" s="1"/>
      <c r="E146" s="1" t="s">
        <v>96</v>
      </c>
      <c r="F146" s="17" t="s">
        <v>180</v>
      </c>
      <c r="G146" s="17" t="s">
        <v>181</v>
      </c>
      <c r="H146" s="1" t="s">
        <v>83</v>
      </c>
      <c r="I146" s="1" t="s">
        <v>182</v>
      </c>
    </row>
    <row r="147" spans="1:9" ht="15.75" customHeight="1" x14ac:dyDescent="0.25">
      <c r="A147" s="1" t="s">
        <v>611</v>
      </c>
      <c r="B147" s="1" t="s">
        <v>578</v>
      </c>
      <c r="C147" s="1" t="s">
        <v>522</v>
      </c>
      <c r="D147" s="1"/>
      <c r="E147" s="1" t="s">
        <v>524</v>
      </c>
      <c r="F147" s="17" t="s">
        <v>612</v>
      </c>
      <c r="G147" s="17" t="s">
        <v>613</v>
      </c>
      <c r="H147" s="1" t="s">
        <v>83</v>
      </c>
      <c r="I147" s="1" t="s">
        <v>182</v>
      </c>
    </row>
    <row r="148" spans="1:9" ht="15.75" customHeight="1" x14ac:dyDescent="0.25">
      <c r="A148" s="1" t="s">
        <v>614</v>
      </c>
      <c r="B148" s="1" t="s">
        <v>578</v>
      </c>
      <c r="C148" s="1" t="s">
        <v>615</v>
      </c>
      <c r="D148" s="1"/>
      <c r="E148" s="1" t="s">
        <v>100</v>
      </c>
      <c r="F148" s="17" t="s">
        <v>616</v>
      </c>
      <c r="G148" s="17" t="s">
        <v>617</v>
      </c>
      <c r="H148" s="1" t="s">
        <v>83</v>
      </c>
      <c r="I148" s="1" t="s">
        <v>182</v>
      </c>
    </row>
    <row r="149" spans="1:9" ht="15.75" customHeight="1" x14ac:dyDescent="0.25">
      <c r="A149" s="16" t="s">
        <v>618</v>
      </c>
      <c r="B149" s="16" t="s">
        <v>578</v>
      </c>
      <c r="C149" s="16" t="s">
        <v>619</v>
      </c>
      <c r="D149" s="16"/>
      <c r="E149" s="16" t="s">
        <v>96</v>
      </c>
      <c r="F149" s="13" t="s">
        <v>620</v>
      </c>
      <c r="G149" s="13" t="s">
        <v>621</v>
      </c>
      <c r="H149" s="1" t="s">
        <v>83</v>
      </c>
      <c r="I149" s="1" t="s">
        <v>182</v>
      </c>
    </row>
    <row r="150" spans="1:9" ht="15.75" customHeight="1" x14ac:dyDescent="0.25">
      <c r="A150" s="1" t="s">
        <v>622</v>
      </c>
      <c r="B150" s="1" t="s">
        <v>578</v>
      </c>
      <c r="C150" s="1" t="s">
        <v>623</v>
      </c>
      <c r="D150" s="1"/>
      <c r="E150" s="1" t="s">
        <v>100</v>
      </c>
      <c r="F150" s="17" t="s">
        <v>624</v>
      </c>
      <c r="G150" s="17" t="s">
        <v>625</v>
      </c>
      <c r="H150" s="1" t="s">
        <v>83</v>
      </c>
      <c r="I150" s="1" t="s">
        <v>182</v>
      </c>
    </row>
    <row r="151" spans="1:9" ht="15.75" customHeight="1" x14ac:dyDescent="0.25">
      <c r="A151" s="1" t="s">
        <v>626</v>
      </c>
      <c r="B151" s="1" t="s">
        <v>627</v>
      </c>
      <c r="C151" s="1" t="s">
        <v>628</v>
      </c>
      <c r="D151" s="1"/>
      <c r="E151" s="1" t="s">
        <v>96</v>
      </c>
      <c r="F151" s="17" t="s">
        <v>629</v>
      </c>
      <c r="G151" s="17" t="s">
        <v>630</v>
      </c>
      <c r="H151" s="1" t="s">
        <v>631</v>
      </c>
      <c r="I151" s="1" t="s">
        <v>100</v>
      </c>
    </row>
    <row r="152" spans="1:9" ht="15.75" customHeight="1" x14ac:dyDescent="0.25">
      <c r="A152" s="1" t="s">
        <v>632</v>
      </c>
      <c r="B152" s="1" t="s">
        <v>627</v>
      </c>
      <c r="C152" s="1" t="s">
        <v>633</v>
      </c>
      <c r="D152" s="1"/>
      <c r="E152" s="1" t="s">
        <v>634</v>
      </c>
      <c r="F152" s="17" t="s">
        <v>635</v>
      </c>
      <c r="G152" s="17" t="s">
        <v>636</v>
      </c>
      <c r="H152" s="1" t="s">
        <v>631</v>
      </c>
      <c r="I152" s="1" t="s">
        <v>100</v>
      </c>
    </row>
    <row r="153" spans="1:9" ht="15.75" customHeight="1" x14ac:dyDescent="0.25">
      <c r="A153" s="1" t="s">
        <v>637</v>
      </c>
      <c r="B153" s="1" t="s">
        <v>627</v>
      </c>
      <c r="C153" s="1" t="s">
        <v>638</v>
      </c>
      <c r="D153" s="1"/>
      <c r="E153" s="1" t="s">
        <v>639</v>
      </c>
      <c r="F153" s="17" t="s">
        <v>640</v>
      </c>
      <c r="G153" s="17" t="s">
        <v>641</v>
      </c>
      <c r="H153" s="1" t="s">
        <v>631</v>
      </c>
      <c r="I153" s="1" t="s">
        <v>100</v>
      </c>
    </row>
    <row r="154" spans="1:9" ht="15.75" customHeight="1" x14ac:dyDescent="0.25">
      <c r="A154" s="1" t="s">
        <v>642</v>
      </c>
      <c r="B154" s="1" t="s">
        <v>94</v>
      </c>
      <c r="C154" s="1" t="s">
        <v>643</v>
      </c>
      <c r="D154" s="1"/>
      <c r="E154" s="1" t="s">
        <v>644</v>
      </c>
      <c r="F154" s="17" t="s">
        <v>645</v>
      </c>
      <c r="G154" s="17" t="s">
        <v>646</v>
      </c>
      <c r="H154" s="1" t="s">
        <v>99</v>
      </c>
      <c r="I154" s="1" t="s">
        <v>100</v>
      </c>
    </row>
    <row r="155" spans="1:9" ht="15.75" customHeight="1" x14ac:dyDescent="0.25">
      <c r="A155" s="1" t="s">
        <v>647</v>
      </c>
      <c r="B155" s="1" t="s">
        <v>94</v>
      </c>
      <c r="C155" s="1" t="s">
        <v>643</v>
      </c>
      <c r="D155" s="1"/>
      <c r="E155" s="1" t="s">
        <v>644</v>
      </c>
      <c r="F155" s="17" t="s">
        <v>648</v>
      </c>
      <c r="G155" s="17" t="s">
        <v>649</v>
      </c>
      <c r="H155" s="1" t="s">
        <v>134</v>
      </c>
      <c r="I155" s="1" t="s">
        <v>100</v>
      </c>
    </row>
    <row r="156" spans="1:9" ht="15.75" customHeight="1" x14ac:dyDescent="0.25">
      <c r="A156" s="1" t="s">
        <v>650</v>
      </c>
      <c r="B156" s="1" t="s">
        <v>94</v>
      </c>
      <c r="C156" s="1" t="s">
        <v>651</v>
      </c>
      <c r="D156" s="1"/>
      <c r="E156" s="1" t="s">
        <v>652</v>
      </c>
      <c r="F156" s="17" t="s">
        <v>653</v>
      </c>
      <c r="G156" s="17" t="s">
        <v>654</v>
      </c>
      <c r="H156" s="1" t="s">
        <v>99</v>
      </c>
      <c r="I156" s="1" t="s">
        <v>100</v>
      </c>
    </row>
    <row r="157" spans="1:9" ht="15.75" customHeight="1" x14ac:dyDescent="0.25">
      <c r="A157" s="1" t="s">
        <v>655</v>
      </c>
      <c r="B157" s="1" t="s">
        <v>94</v>
      </c>
      <c r="C157" s="1" t="s">
        <v>656</v>
      </c>
      <c r="D157" s="1"/>
      <c r="E157" s="1" t="s">
        <v>657</v>
      </c>
      <c r="F157" s="17" t="s">
        <v>658</v>
      </c>
      <c r="G157" s="17" t="s">
        <v>659</v>
      </c>
      <c r="H157" s="1" t="s">
        <v>99</v>
      </c>
      <c r="I157" s="1" t="s">
        <v>100</v>
      </c>
    </row>
    <row r="158" spans="1:9" ht="15.75" customHeight="1" x14ac:dyDescent="0.25">
      <c r="A158" s="1" t="s">
        <v>660</v>
      </c>
      <c r="B158" s="1" t="s">
        <v>94</v>
      </c>
      <c r="C158" s="1" t="s">
        <v>661</v>
      </c>
      <c r="D158" s="1"/>
      <c r="E158" s="1" t="s">
        <v>662</v>
      </c>
      <c r="F158" s="17" t="s">
        <v>663</v>
      </c>
      <c r="G158" s="17" t="s">
        <v>664</v>
      </c>
      <c r="H158" s="1" t="s">
        <v>99</v>
      </c>
      <c r="I158" s="1" t="s">
        <v>100</v>
      </c>
    </row>
    <row r="159" spans="1:9" ht="15.75" customHeight="1" x14ac:dyDescent="0.25">
      <c r="A159" s="1" t="s">
        <v>665</v>
      </c>
      <c r="B159" s="1" t="s">
        <v>578</v>
      </c>
      <c r="C159" s="1" t="s">
        <v>666</v>
      </c>
      <c r="D159" s="1"/>
      <c r="E159" s="1" t="s">
        <v>667</v>
      </c>
      <c r="F159" s="17" t="s">
        <v>620</v>
      </c>
      <c r="G159" s="17" t="s">
        <v>621</v>
      </c>
      <c r="H159" s="1" t="s">
        <v>83</v>
      </c>
      <c r="I159" s="1" t="s">
        <v>668</v>
      </c>
    </row>
    <row r="160" spans="1:9" ht="15.75" customHeight="1" x14ac:dyDescent="0.25">
      <c r="A160" s="1" t="s">
        <v>669</v>
      </c>
      <c r="B160" s="1" t="s">
        <v>670</v>
      </c>
      <c r="C160" s="1" t="s">
        <v>191</v>
      </c>
      <c r="D160" s="1"/>
      <c r="E160" s="1" t="s">
        <v>96</v>
      </c>
      <c r="F160" s="17" t="s">
        <v>180</v>
      </c>
      <c r="G160" s="17" t="s">
        <v>181</v>
      </c>
      <c r="H160" s="1" t="s">
        <v>81</v>
      </c>
      <c r="I160" s="1" t="s">
        <v>182</v>
      </c>
    </row>
    <row r="161" spans="1:9" ht="15.75" customHeight="1" x14ac:dyDescent="0.25">
      <c r="A161" s="1" t="s">
        <v>671</v>
      </c>
      <c r="B161" s="1" t="s">
        <v>670</v>
      </c>
      <c r="C161" s="1" t="s">
        <v>672</v>
      </c>
      <c r="D161" s="1"/>
      <c r="E161" s="1" t="s">
        <v>673</v>
      </c>
      <c r="F161" s="17" t="s">
        <v>180</v>
      </c>
      <c r="G161" s="17" t="s">
        <v>181</v>
      </c>
      <c r="H161" s="1" t="s">
        <v>81</v>
      </c>
      <c r="I161" s="1" t="s">
        <v>182</v>
      </c>
    </row>
    <row r="162" spans="1:9" ht="15.75" customHeight="1" x14ac:dyDescent="0.25">
      <c r="A162" s="1" t="s">
        <v>674</v>
      </c>
      <c r="B162" s="1" t="s">
        <v>670</v>
      </c>
      <c r="C162" s="1" t="s">
        <v>324</v>
      </c>
      <c r="D162" s="1"/>
      <c r="E162" s="1" t="s">
        <v>326</v>
      </c>
      <c r="F162" s="17" t="s">
        <v>180</v>
      </c>
      <c r="G162" s="17" t="s">
        <v>181</v>
      </c>
      <c r="H162" s="1" t="s">
        <v>81</v>
      </c>
      <c r="I162" s="1" t="s">
        <v>182</v>
      </c>
    </row>
    <row r="163" spans="1:9" ht="15.75" customHeight="1" x14ac:dyDescent="0.25">
      <c r="A163" s="1" t="s">
        <v>675</v>
      </c>
      <c r="B163" s="1" t="s">
        <v>670</v>
      </c>
      <c r="C163" s="1" t="s">
        <v>590</v>
      </c>
      <c r="D163" s="1"/>
      <c r="E163" s="1" t="s">
        <v>186</v>
      </c>
      <c r="F163" s="17" t="s">
        <v>180</v>
      </c>
      <c r="G163" s="17" t="s">
        <v>181</v>
      </c>
      <c r="H163" s="1" t="s">
        <v>81</v>
      </c>
      <c r="I163" s="1" t="s">
        <v>182</v>
      </c>
    </row>
    <row r="164" spans="1:9" ht="15.75" customHeight="1" x14ac:dyDescent="0.25">
      <c r="A164" s="1" t="s">
        <v>676</v>
      </c>
      <c r="B164" s="1" t="s">
        <v>670</v>
      </c>
      <c r="C164" s="1" t="s">
        <v>677</v>
      </c>
      <c r="D164" s="1"/>
      <c r="E164" s="1" t="s">
        <v>678</v>
      </c>
      <c r="F164" s="17" t="s">
        <v>180</v>
      </c>
      <c r="G164" s="17" t="s">
        <v>181</v>
      </c>
      <c r="H164" s="1" t="s">
        <v>81</v>
      </c>
      <c r="I164" s="1" t="s">
        <v>182</v>
      </c>
    </row>
    <row r="165" spans="1:9" ht="15.75" customHeight="1" x14ac:dyDescent="0.25">
      <c r="A165" s="1" t="s">
        <v>679</v>
      </c>
      <c r="B165" s="1" t="s">
        <v>670</v>
      </c>
      <c r="C165" s="1" t="s">
        <v>200</v>
      </c>
      <c r="D165" s="1"/>
      <c r="E165" s="1" t="s">
        <v>235</v>
      </c>
      <c r="F165" s="17" t="s">
        <v>180</v>
      </c>
      <c r="G165" s="17" t="s">
        <v>181</v>
      </c>
      <c r="H165" s="1" t="s">
        <v>81</v>
      </c>
      <c r="I165" s="1" t="s">
        <v>182</v>
      </c>
    </row>
    <row r="166" spans="1:9" ht="15.75" customHeight="1" x14ac:dyDescent="0.25">
      <c r="A166" s="1" t="s">
        <v>680</v>
      </c>
      <c r="B166" s="1" t="s">
        <v>670</v>
      </c>
      <c r="C166" s="1" t="s">
        <v>681</v>
      </c>
      <c r="D166" s="1"/>
      <c r="E166" s="1" t="s">
        <v>100</v>
      </c>
      <c r="F166" s="17" t="s">
        <v>180</v>
      </c>
      <c r="G166" s="17" t="s">
        <v>181</v>
      </c>
      <c r="H166" s="1" t="s">
        <v>81</v>
      </c>
      <c r="I166" s="1" t="s">
        <v>182</v>
      </c>
    </row>
    <row r="167" spans="1:9" ht="15.75" customHeight="1" x14ac:dyDescent="0.25">
      <c r="A167" s="1" t="s">
        <v>682</v>
      </c>
      <c r="B167" s="1" t="s">
        <v>670</v>
      </c>
      <c r="C167" s="1" t="s">
        <v>683</v>
      </c>
      <c r="D167" s="1"/>
      <c r="E167" s="1" t="s">
        <v>684</v>
      </c>
      <c r="F167" s="17" t="s">
        <v>180</v>
      </c>
      <c r="G167" s="17" t="s">
        <v>181</v>
      </c>
      <c r="H167" s="1" t="s">
        <v>81</v>
      </c>
      <c r="I167" s="1" t="s">
        <v>182</v>
      </c>
    </row>
    <row r="168" spans="1:9" ht="15.75" customHeight="1" x14ac:dyDescent="0.25">
      <c r="A168" s="1" t="s">
        <v>685</v>
      </c>
      <c r="B168" s="1" t="s">
        <v>670</v>
      </c>
      <c r="C168" s="1" t="s">
        <v>686</v>
      </c>
      <c r="D168" s="1"/>
      <c r="E168" s="1" t="s">
        <v>687</v>
      </c>
      <c r="F168" s="17" t="s">
        <v>180</v>
      </c>
      <c r="G168" s="17" t="s">
        <v>181</v>
      </c>
      <c r="H168" s="1" t="s">
        <v>81</v>
      </c>
      <c r="I168" s="1" t="s">
        <v>182</v>
      </c>
    </row>
    <row r="169" spans="1:9" ht="15.75" customHeight="1" x14ac:dyDescent="0.25">
      <c r="A169" s="1" t="s">
        <v>688</v>
      </c>
      <c r="B169" s="1" t="s">
        <v>670</v>
      </c>
      <c r="C169" s="1" t="s">
        <v>689</v>
      </c>
      <c r="D169" s="1"/>
      <c r="E169" s="1" t="s">
        <v>689</v>
      </c>
      <c r="F169" s="17" t="s">
        <v>180</v>
      </c>
      <c r="G169" s="17" t="s">
        <v>181</v>
      </c>
      <c r="H169" s="1" t="s">
        <v>81</v>
      </c>
      <c r="I169" s="1" t="s">
        <v>182</v>
      </c>
    </row>
    <row r="170" spans="1:9" ht="15.75" customHeight="1" x14ac:dyDescent="0.25">
      <c r="A170" s="1" t="s">
        <v>690</v>
      </c>
      <c r="B170" s="1" t="s">
        <v>670</v>
      </c>
      <c r="C170" s="1" t="s">
        <v>332</v>
      </c>
      <c r="D170" s="1"/>
      <c r="E170" s="1" t="s">
        <v>96</v>
      </c>
      <c r="F170" s="17" t="s">
        <v>180</v>
      </c>
      <c r="G170" s="17" t="s">
        <v>181</v>
      </c>
      <c r="H170" s="1" t="s">
        <v>81</v>
      </c>
      <c r="I170" s="1" t="s">
        <v>182</v>
      </c>
    </row>
    <row r="171" spans="1:9" ht="15.75" customHeight="1" x14ac:dyDescent="0.25">
      <c r="A171" s="1" t="s">
        <v>691</v>
      </c>
      <c r="B171" s="16" t="s">
        <v>670</v>
      </c>
      <c r="C171" s="1" t="s">
        <v>599</v>
      </c>
      <c r="D171" s="1"/>
      <c r="E171" s="1" t="s">
        <v>600</v>
      </c>
      <c r="F171" s="17" t="s">
        <v>180</v>
      </c>
      <c r="G171" s="17" t="s">
        <v>181</v>
      </c>
      <c r="H171" s="1" t="s">
        <v>81</v>
      </c>
      <c r="I171" s="1" t="s">
        <v>182</v>
      </c>
    </row>
    <row r="172" spans="1:9" ht="15.75" customHeight="1" x14ac:dyDescent="0.25">
      <c r="A172" s="1" t="s">
        <v>692</v>
      </c>
      <c r="B172" s="1" t="s">
        <v>670</v>
      </c>
      <c r="C172" s="1" t="s">
        <v>460</v>
      </c>
      <c r="D172" s="1"/>
      <c r="E172" s="1" t="s">
        <v>96</v>
      </c>
      <c r="F172" s="17" t="s">
        <v>180</v>
      </c>
      <c r="G172" s="17" t="s">
        <v>181</v>
      </c>
      <c r="H172" s="1" t="s">
        <v>81</v>
      </c>
      <c r="I172" s="1" t="s">
        <v>182</v>
      </c>
    </row>
    <row r="173" spans="1:9" ht="15.75" customHeight="1" x14ac:dyDescent="0.25">
      <c r="A173" s="1" t="s">
        <v>693</v>
      </c>
      <c r="B173" s="1" t="s">
        <v>670</v>
      </c>
      <c r="C173" s="1" t="s">
        <v>694</v>
      </c>
      <c r="D173" s="1"/>
      <c r="E173" s="1" t="s">
        <v>695</v>
      </c>
      <c r="F173" s="17" t="s">
        <v>180</v>
      </c>
      <c r="G173" s="17" t="s">
        <v>181</v>
      </c>
      <c r="H173" s="1" t="s">
        <v>81</v>
      </c>
      <c r="I173" s="1" t="s">
        <v>182</v>
      </c>
    </row>
    <row r="174" spans="1:9" ht="15.75" customHeight="1" x14ac:dyDescent="0.25">
      <c r="A174" s="1" t="s">
        <v>696</v>
      </c>
      <c r="B174" s="1" t="s">
        <v>670</v>
      </c>
      <c r="C174" s="1" t="s">
        <v>697</v>
      </c>
      <c r="D174" s="1"/>
      <c r="E174" s="1" t="s">
        <v>100</v>
      </c>
      <c r="F174" s="17" t="s">
        <v>180</v>
      </c>
      <c r="G174" s="17" t="s">
        <v>181</v>
      </c>
      <c r="H174" s="1" t="s">
        <v>81</v>
      </c>
      <c r="I174" s="1" t="s">
        <v>182</v>
      </c>
    </row>
    <row r="175" spans="1:9" ht="15.75" customHeight="1" x14ac:dyDescent="0.25">
      <c r="A175" s="1" t="s">
        <v>698</v>
      </c>
      <c r="B175" s="1" t="s">
        <v>670</v>
      </c>
      <c r="C175" s="1" t="s">
        <v>699</v>
      </c>
      <c r="D175" s="1"/>
      <c r="E175" s="1" t="s">
        <v>100</v>
      </c>
      <c r="F175" s="17" t="s">
        <v>180</v>
      </c>
      <c r="G175" s="17" t="s">
        <v>181</v>
      </c>
      <c r="H175" s="1" t="s">
        <v>81</v>
      </c>
      <c r="I175" s="1" t="s">
        <v>182</v>
      </c>
    </row>
    <row r="176" spans="1:9" ht="15.75" customHeight="1" x14ac:dyDescent="0.25">
      <c r="A176" s="1" t="s">
        <v>700</v>
      </c>
      <c r="B176" s="1" t="s">
        <v>670</v>
      </c>
      <c r="C176" s="1" t="s">
        <v>701</v>
      </c>
      <c r="D176" s="18"/>
      <c r="E176" s="1" t="s">
        <v>518</v>
      </c>
      <c r="F176" s="17" t="s">
        <v>180</v>
      </c>
      <c r="G176" s="17" t="s">
        <v>181</v>
      </c>
      <c r="H176" s="1" t="s">
        <v>81</v>
      </c>
      <c r="I176" s="1" t="s">
        <v>182</v>
      </c>
    </row>
    <row r="177" spans="1:9" ht="15.75" customHeight="1" x14ac:dyDescent="0.25">
      <c r="A177" s="1" t="s">
        <v>702</v>
      </c>
      <c r="B177" s="1" t="s">
        <v>670</v>
      </c>
      <c r="C177" s="1" t="s">
        <v>703</v>
      </c>
      <c r="D177" s="1"/>
      <c r="E177" s="1" t="s">
        <v>96</v>
      </c>
      <c r="F177" s="17" t="s">
        <v>180</v>
      </c>
      <c r="G177" s="17" t="s">
        <v>181</v>
      </c>
      <c r="H177" s="1" t="s">
        <v>81</v>
      </c>
      <c r="I177" s="1" t="s">
        <v>182</v>
      </c>
    </row>
    <row r="178" spans="1:9" ht="15.75" customHeight="1" x14ac:dyDescent="0.25">
      <c r="A178" s="1" t="s">
        <v>704</v>
      </c>
      <c r="B178" s="1" t="s">
        <v>670</v>
      </c>
      <c r="C178" s="1" t="s">
        <v>342</v>
      </c>
      <c r="D178" s="1"/>
      <c r="E178" s="1" t="s">
        <v>96</v>
      </c>
      <c r="F178" s="17" t="s">
        <v>180</v>
      </c>
      <c r="G178" s="17" t="s">
        <v>181</v>
      </c>
      <c r="H178" s="1" t="s">
        <v>81</v>
      </c>
      <c r="I178" s="1" t="s">
        <v>182</v>
      </c>
    </row>
    <row r="179" spans="1:9" ht="15.75" customHeight="1" x14ac:dyDescent="0.25">
      <c r="A179" s="1" t="s">
        <v>705</v>
      </c>
      <c r="B179" s="1" t="s">
        <v>670</v>
      </c>
      <c r="C179" s="1" t="s">
        <v>379</v>
      </c>
      <c r="D179" s="1"/>
      <c r="E179" s="1" t="s">
        <v>96</v>
      </c>
      <c r="F179" s="17" t="s">
        <v>180</v>
      </c>
      <c r="G179" s="17" t="s">
        <v>181</v>
      </c>
      <c r="H179" s="1" t="s">
        <v>81</v>
      </c>
      <c r="I179" s="1" t="s">
        <v>182</v>
      </c>
    </row>
    <row r="180" spans="1:9" ht="15.75" customHeight="1" x14ac:dyDescent="0.25">
      <c r="A180" s="1" t="s">
        <v>706</v>
      </c>
      <c r="B180" s="1" t="s">
        <v>670</v>
      </c>
      <c r="C180" s="1" t="s">
        <v>707</v>
      </c>
      <c r="D180" s="1"/>
      <c r="E180" s="1" t="s">
        <v>96</v>
      </c>
      <c r="F180" s="17" t="s">
        <v>180</v>
      </c>
      <c r="G180" s="17" t="s">
        <v>181</v>
      </c>
      <c r="H180" s="1" t="s">
        <v>81</v>
      </c>
      <c r="I180" s="1" t="s">
        <v>182</v>
      </c>
    </row>
    <row r="181" spans="1:9" ht="15.75" customHeight="1" x14ac:dyDescent="0.25">
      <c r="A181" s="1" t="s">
        <v>708</v>
      </c>
      <c r="B181" s="1" t="s">
        <v>670</v>
      </c>
      <c r="C181" s="1" t="s">
        <v>709</v>
      </c>
      <c r="D181" s="1"/>
      <c r="E181" s="1" t="s">
        <v>96</v>
      </c>
      <c r="F181" s="17" t="s">
        <v>180</v>
      </c>
      <c r="G181" s="17" t="s">
        <v>181</v>
      </c>
      <c r="H181" s="1" t="s">
        <v>81</v>
      </c>
      <c r="I181" s="1" t="s">
        <v>182</v>
      </c>
    </row>
    <row r="182" spans="1:9" ht="15.75" customHeight="1" x14ac:dyDescent="0.25">
      <c r="A182" s="1" t="s">
        <v>710</v>
      </c>
      <c r="B182" s="1" t="s">
        <v>670</v>
      </c>
      <c r="C182" s="1" t="s">
        <v>711</v>
      </c>
      <c r="D182" s="1"/>
      <c r="E182" s="1" t="s">
        <v>100</v>
      </c>
      <c r="F182" s="17" t="s">
        <v>712</v>
      </c>
      <c r="G182" s="17" t="s">
        <v>713</v>
      </c>
      <c r="H182" s="1" t="s">
        <v>81</v>
      </c>
      <c r="I182" s="1" t="s">
        <v>182</v>
      </c>
    </row>
    <row r="183" spans="1:9" ht="15.75" customHeight="1" x14ac:dyDescent="0.25">
      <c r="A183" s="1" t="s">
        <v>714</v>
      </c>
      <c r="B183" s="1" t="s">
        <v>670</v>
      </c>
      <c r="C183" s="1" t="s">
        <v>715</v>
      </c>
      <c r="D183" s="1"/>
      <c r="E183" s="1" t="s">
        <v>716</v>
      </c>
      <c r="F183" s="17" t="s">
        <v>717</v>
      </c>
      <c r="G183" s="17" t="s">
        <v>718</v>
      </c>
      <c r="H183" s="1" t="s">
        <v>81</v>
      </c>
      <c r="I183" s="1" t="s">
        <v>182</v>
      </c>
    </row>
    <row r="184" spans="1:9" ht="15.75" customHeight="1" x14ac:dyDescent="0.25">
      <c r="A184" s="16" t="s">
        <v>719</v>
      </c>
      <c r="B184" s="16" t="s">
        <v>670</v>
      </c>
      <c r="C184" s="16" t="s">
        <v>720</v>
      </c>
      <c r="D184" s="16"/>
      <c r="E184" s="16" t="s">
        <v>96</v>
      </c>
      <c r="F184" s="17" t="s">
        <v>620</v>
      </c>
      <c r="G184" s="17" t="s">
        <v>621</v>
      </c>
      <c r="H184" s="1" t="s">
        <v>81</v>
      </c>
      <c r="I184" s="1" t="s">
        <v>182</v>
      </c>
    </row>
    <row r="185" spans="1:9" ht="15.75" customHeight="1" x14ac:dyDescent="0.25">
      <c r="A185" s="16"/>
      <c r="B185" s="16"/>
      <c r="C185" s="16"/>
      <c r="D185" s="16"/>
      <c r="E185" s="16"/>
      <c r="F185" s="19"/>
      <c r="G185" s="19"/>
    </row>
    <row r="186" spans="1:9" ht="15.75" customHeight="1" x14ac:dyDescent="0.25"/>
    <row r="187" spans="1:9" ht="15.75" customHeight="1" x14ac:dyDescent="0.25"/>
    <row r="188" spans="1:9" ht="15.75" customHeight="1" x14ac:dyDescent="0.25"/>
    <row r="189" spans="1:9" ht="15.75" customHeight="1" x14ac:dyDescent="0.25"/>
    <row r="190" spans="1:9" ht="15.75" customHeight="1" x14ac:dyDescent="0.25"/>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1000"/>
  <sheetViews>
    <sheetView workbookViewId="0">
      <pane ySplit="1" topLeftCell="A2" activePane="bottomLeft" state="frozen"/>
      <selection pane="bottomLeft"/>
    </sheetView>
  </sheetViews>
  <sheetFormatPr defaultColWidth="11.25" defaultRowHeight="15" customHeight="1" x14ac:dyDescent="0.25"/>
  <cols>
    <col min="1" max="1" width="23" customWidth="1"/>
    <col min="2" max="2" width="22" customWidth="1"/>
    <col min="3" max="3" width="24.5" customWidth="1"/>
    <col min="4" max="4" width="21.5" customWidth="1"/>
    <col min="5" max="26" width="11" customWidth="1"/>
  </cols>
  <sheetData>
    <row r="1" spans="1:4" ht="15.75" customHeight="1" x14ac:dyDescent="0.25">
      <c r="A1" s="1" t="s">
        <v>721</v>
      </c>
      <c r="B1" s="1" t="s">
        <v>722</v>
      </c>
      <c r="C1" s="1" t="s">
        <v>723</v>
      </c>
      <c r="D1" s="1" t="s">
        <v>724</v>
      </c>
    </row>
    <row r="2" spans="1:4" ht="15.75" customHeight="1" x14ac:dyDescent="0.25">
      <c r="A2" s="1" t="s">
        <v>83</v>
      </c>
      <c r="B2" s="1">
        <f>COUNTIF('License Data'!B:B,"Grower Business")</f>
        <v>23</v>
      </c>
      <c r="C2" s="1">
        <f>COUNTIFS('License Data'!H:H,A2,'License Data'!I:I,"Standard")</f>
        <v>22</v>
      </c>
      <c r="D2" s="1">
        <f>COUNTIFS('License Data'!H:H,A2,'License Data'!I:I,"Micro")</f>
        <v>1</v>
      </c>
    </row>
    <row r="3" spans="1:4" ht="15.75" customHeight="1" x14ac:dyDescent="0.25">
      <c r="A3" s="1" t="s">
        <v>81</v>
      </c>
      <c r="B3" s="1">
        <f>COUNTIF('License Data'!B:B,"Processor Business")</f>
        <v>25</v>
      </c>
      <c r="C3" s="1">
        <f>COUNTIFS('License Data'!H:H,A3,'License Data'!I:I,"Standard")</f>
        <v>25</v>
      </c>
      <c r="D3" s="1">
        <f>COUNTIFS('License Data'!H:H,A3,'License Data'!I:I,"Micro")</f>
        <v>0</v>
      </c>
    </row>
    <row r="4" spans="1:4" ht="15.75" customHeight="1" x14ac:dyDescent="0.25">
      <c r="A4" s="1" t="s">
        <v>82</v>
      </c>
      <c r="B4" s="1">
        <f>COUNTIF('License Data'!B:B,"Dispensary Business")</f>
        <v>108</v>
      </c>
      <c r="C4" s="1">
        <f>COUNTIFS('License Data'!H:H,A4,'License Data'!I:I,"Standard")</f>
        <v>108</v>
      </c>
      <c r="D4" s="1">
        <f>COUNTIFS('License Data'!H:H,A4,'License Data'!I:I,"Micro")</f>
        <v>0</v>
      </c>
    </row>
    <row r="5" spans="1:4" ht="15.75" customHeight="1" x14ac:dyDescent="0.25">
      <c r="A5" s="1" t="s">
        <v>631</v>
      </c>
      <c r="B5" s="1">
        <f>COUNTIF('License Data'!H:H,"Independent Testing Lab")</f>
        <v>3</v>
      </c>
      <c r="C5" s="1">
        <f>COUNTIFS('License Data'!H:H,A5,'License Data'!I:I,"Standard")</f>
        <v>0</v>
      </c>
      <c r="D5" s="1">
        <f>COUNTIFS('License Data'!H:H,A5,'License Data'!I:I,"Micro")</f>
        <v>0</v>
      </c>
    </row>
    <row r="6" spans="1:4" ht="15.75" customHeight="1" x14ac:dyDescent="0.25">
      <c r="A6" s="1" t="s">
        <v>725</v>
      </c>
      <c r="B6" s="1">
        <f>COUNTIF('License Data'!B:B,"Ancillary Business Registration")</f>
        <v>24</v>
      </c>
      <c r="C6" s="1">
        <f>COUNTIFS('License Data'!H:H,A6,'License Data'!I:I,"Standard")</f>
        <v>0</v>
      </c>
      <c r="D6" s="1">
        <f>COUNTIFS('License Data'!H:H,A6,'License Data'!I:I,"Micro")</f>
        <v>0</v>
      </c>
    </row>
    <row r="7" spans="1:4" ht="15.75" customHeight="1" x14ac:dyDescent="0.25">
      <c r="A7" s="1" t="s">
        <v>726</v>
      </c>
      <c r="B7" s="1">
        <f>SUBTOTAL(109,'License Data Summary Metrics'!$B$2:$B$6)</f>
        <v>183</v>
      </c>
      <c r="C7" s="1">
        <f>SUBTOTAL(109,'License Data Summary Metrics'!$C$2:$C$6)</f>
        <v>155</v>
      </c>
      <c r="D7" s="1">
        <f>SUBTOTAL(109,'License Data Summary Metrics'!$D$2:$D$6)</f>
        <v>1</v>
      </c>
    </row>
    <row r="8" spans="1:4" ht="15.75" customHeight="1" x14ac:dyDescent="0.25"/>
    <row r="9" spans="1:4" ht="15.75" customHeight="1" x14ac:dyDescent="0.25"/>
    <row r="10" spans="1:4" ht="15.75" customHeight="1" x14ac:dyDescent="0.25"/>
    <row r="11" spans="1:4" ht="15.75" customHeight="1" x14ac:dyDescent="0.25"/>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F999"/>
  <sheetViews>
    <sheetView workbookViewId="0">
      <pane ySplit="1" topLeftCell="A162" activePane="bottomLeft" state="frozen"/>
      <selection pane="bottomLeft"/>
    </sheetView>
  </sheetViews>
  <sheetFormatPr defaultColWidth="11.25" defaultRowHeight="15" customHeight="1" x14ac:dyDescent="0.25"/>
  <cols>
    <col min="1" max="1" width="16.625" customWidth="1"/>
    <col min="2" max="2" width="38.75" customWidth="1"/>
    <col min="3" max="3" width="23.625" customWidth="1"/>
    <col min="4" max="4" width="28.25" customWidth="1"/>
    <col min="5" max="5" width="46.125" customWidth="1"/>
    <col min="6" max="6" width="33.75" customWidth="1"/>
    <col min="7" max="26" width="11" customWidth="1"/>
  </cols>
  <sheetData>
    <row r="1" spans="1:6" ht="15.75" customHeight="1" x14ac:dyDescent="0.25">
      <c r="A1" s="1" t="s">
        <v>727</v>
      </c>
      <c r="B1" s="1" t="s">
        <v>728</v>
      </c>
      <c r="C1" s="1" t="s">
        <v>729</v>
      </c>
      <c r="D1" s="1" t="s">
        <v>730</v>
      </c>
      <c r="E1" s="1" t="s">
        <v>731</v>
      </c>
      <c r="F1" s="13" t="s">
        <v>732</v>
      </c>
    </row>
    <row r="2" spans="1:6" ht="15.75" customHeight="1" x14ac:dyDescent="0.25">
      <c r="A2" s="1" t="s">
        <v>733</v>
      </c>
      <c r="B2" s="1" t="s">
        <v>734</v>
      </c>
      <c r="C2" s="1" t="s">
        <v>735</v>
      </c>
      <c r="D2" s="1" t="s">
        <v>736</v>
      </c>
      <c r="E2" s="1" t="s">
        <v>733</v>
      </c>
      <c r="F2" s="17" t="s">
        <v>737</v>
      </c>
    </row>
    <row r="3" spans="1:6" ht="15.75" customHeight="1" x14ac:dyDescent="0.25">
      <c r="A3" s="1" t="s">
        <v>733</v>
      </c>
      <c r="B3" s="1" t="s">
        <v>738</v>
      </c>
      <c r="C3" s="1" t="s">
        <v>735</v>
      </c>
      <c r="D3" s="1" t="s">
        <v>736</v>
      </c>
      <c r="E3" s="1" t="s">
        <v>733</v>
      </c>
      <c r="F3" s="17" t="s">
        <v>739</v>
      </c>
    </row>
    <row r="4" spans="1:6" ht="15.75" customHeight="1" x14ac:dyDescent="0.25">
      <c r="A4" s="1" t="s">
        <v>733</v>
      </c>
      <c r="B4" s="1" t="s">
        <v>740</v>
      </c>
      <c r="C4" s="1" t="s">
        <v>735</v>
      </c>
      <c r="D4" s="1" t="s">
        <v>741</v>
      </c>
      <c r="E4" s="1" t="s">
        <v>733</v>
      </c>
      <c r="F4" s="17" t="s">
        <v>739</v>
      </c>
    </row>
    <row r="5" spans="1:6" ht="15.75" customHeight="1" x14ac:dyDescent="0.25">
      <c r="A5" s="1" t="s">
        <v>733</v>
      </c>
      <c r="B5" s="1" t="s">
        <v>742</v>
      </c>
      <c r="C5" s="1" t="s">
        <v>735</v>
      </c>
      <c r="D5" s="1" t="s">
        <v>741</v>
      </c>
      <c r="E5" s="1" t="s">
        <v>733</v>
      </c>
      <c r="F5" s="17" t="s">
        <v>739</v>
      </c>
    </row>
    <row r="6" spans="1:6" ht="15.75" customHeight="1" x14ac:dyDescent="0.25">
      <c r="A6" s="1" t="s">
        <v>733</v>
      </c>
      <c r="B6" s="1" t="s">
        <v>743</v>
      </c>
      <c r="C6" s="1" t="s">
        <v>735</v>
      </c>
      <c r="D6" s="1" t="s">
        <v>744</v>
      </c>
      <c r="E6" s="1" t="s">
        <v>733</v>
      </c>
      <c r="F6" s="17" t="s">
        <v>739</v>
      </c>
    </row>
    <row r="7" spans="1:6" ht="15.75" customHeight="1" x14ac:dyDescent="0.25">
      <c r="A7" s="1" t="s">
        <v>733</v>
      </c>
      <c r="B7" s="1" t="s">
        <v>745</v>
      </c>
      <c r="C7" s="1" t="s">
        <v>735</v>
      </c>
      <c r="D7" s="1" t="s">
        <v>744</v>
      </c>
      <c r="E7" s="1" t="s">
        <v>733</v>
      </c>
      <c r="F7" s="17" t="s">
        <v>746</v>
      </c>
    </row>
    <row r="8" spans="1:6" ht="15.75" customHeight="1" x14ac:dyDescent="0.25">
      <c r="A8" s="1" t="s">
        <v>733</v>
      </c>
      <c r="B8" s="1" t="s">
        <v>747</v>
      </c>
      <c r="C8" s="1" t="s">
        <v>748</v>
      </c>
      <c r="D8" s="1" t="s">
        <v>749</v>
      </c>
      <c r="E8" s="1" t="s">
        <v>733</v>
      </c>
      <c r="F8" s="17" t="s">
        <v>750</v>
      </c>
    </row>
    <row r="9" spans="1:6" ht="15.75" customHeight="1" x14ac:dyDescent="0.25">
      <c r="A9" s="1" t="s">
        <v>572</v>
      </c>
      <c r="B9" s="1" t="s">
        <v>573</v>
      </c>
      <c r="C9" s="1" t="s">
        <v>748</v>
      </c>
      <c r="D9" s="1" t="s">
        <v>751</v>
      </c>
      <c r="E9" s="1" t="s">
        <v>752</v>
      </c>
      <c r="F9" s="17" t="s">
        <v>739</v>
      </c>
    </row>
    <row r="10" spans="1:6" ht="15.75" customHeight="1" x14ac:dyDescent="0.25">
      <c r="A10" s="1" t="s">
        <v>733</v>
      </c>
      <c r="B10" s="1" t="s">
        <v>753</v>
      </c>
      <c r="C10" s="1" t="s">
        <v>748</v>
      </c>
      <c r="D10" s="1" t="s">
        <v>751</v>
      </c>
      <c r="E10" s="1" t="s">
        <v>733</v>
      </c>
      <c r="F10" s="17" t="s">
        <v>754</v>
      </c>
    </row>
    <row r="11" spans="1:6" ht="15.75" customHeight="1" x14ac:dyDescent="0.25">
      <c r="A11" s="1" t="s">
        <v>733</v>
      </c>
      <c r="B11" s="1" t="s">
        <v>755</v>
      </c>
      <c r="C11" s="1" t="s">
        <v>748</v>
      </c>
      <c r="D11" s="1" t="s">
        <v>751</v>
      </c>
      <c r="E11" s="1" t="s">
        <v>733</v>
      </c>
      <c r="F11" s="17" t="s">
        <v>739</v>
      </c>
    </row>
    <row r="12" spans="1:6" ht="15.75" customHeight="1" x14ac:dyDescent="0.25">
      <c r="A12" s="1" t="s">
        <v>733</v>
      </c>
      <c r="B12" s="1" t="s">
        <v>756</v>
      </c>
      <c r="C12" s="1" t="s">
        <v>748</v>
      </c>
      <c r="D12" s="1" t="s">
        <v>751</v>
      </c>
      <c r="E12" s="1" t="s">
        <v>733</v>
      </c>
      <c r="F12" s="17" t="s">
        <v>739</v>
      </c>
    </row>
    <row r="13" spans="1:6" ht="15.75" customHeight="1" x14ac:dyDescent="0.25">
      <c r="A13" s="1" t="s">
        <v>733</v>
      </c>
      <c r="B13" s="1" t="s">
        <v>757</v>
      </c>
      <c r="C13" s="1" t="s">
        <v>748</v>
      </c>
      <c r="D13" s="1" t="s">
        <v>751</v>
      </c>
      <c r="E13" s="1" t="s">
        <v>733</v>
      </c>
      <c r="F13" s="17" t="s">
        <v>737</v>
      </c>
    </row>
    <row r="14" spans="1:6" ht="15.75" customHeight="1" x14ac:dyDescent="0.25">
      <c r="A14" s="1" t="s">
        <v>733</v>
      </c>
      <c r="B14" s="1" t="s">
        <v>758</v>
      </c>
      <c r="C14" s="1" t="s">
        <v>748</v>
      </c>
      <c r="D14" s="1" t="s">
        <v>759</v>
      </c>
      <c r="E14" s="1" t="s">
        <v>733</v>
      </c>
      <c r="F14" s="17" t="s">
        <v>760</v>
      </c>
    </row>
    <row r="15" spans="1:6" ht="15.75" customHeight="1" x14ac:dyDescent="0.25">
      <c r="A15" s="1" t="s">
        <v>733</v>
      </c>
      <c r="B15" s="1" t="s">
        <v>761</v>
      </c>
      <c r="C15" s="1" t="s">
        <v>748</v>
      </c>
      <c r="D15" s="1" t="s">
        <v>759</v>
      </c>
      <c r="E15" s="1" t="s">
        <v>733</v>
      </c>
      <c r="F15" s="17" t="s">
        <v>739</v>
      </c>
    </row>
    <row r="16" spans="1:6" ht="15.75" customHeight="1" x14ac:dyDescent="0.25">
      <c r="A16" s="1" t="s">
        <v>733</v>
      </c>
      <c r="B16" s="1" t="s">
        <v>762</v>
      </c>
      <c r="C16" s="1" t="s">
        <v>748</v>
      </c>
      <c r="D16" s="1" t="s">
        <v>759</v>
      </c>
      <c r="E16" s="1" t="s">
        <v>733</v>
      </c>
      <c r="F16" s="17" t="s">
        <v>739</v>
      </c>
    </row>
    <row r="17" spans="1:6" ht="15.75" customHeight="1" x14ac:dyDescent="0.25">
      <c r="A17" s="1" t="s">
        <v>733</v>
      </c>
      <c r="B17" s="1" t="s">
        <v>763</v>
      </c>
      <c r="C17" s="1" t="s">
        <v>748</v>
      </c>
      <c r="D17" s="1" t="s">
        <v>759</v>
      </c>
      <c r="E17" s="1" t="s">
        <v>733</v>
      </c>
      <c r="F17" s="17" t="s">
        <v>754</v>
      </c>
    </row>
    <row r="18" spans="1:6" ht="15.75" customHeight="1" x14ac:dyDescent="0.25">
      <c r="A18" s="1" t="s">
        <v>733</v>
      </c>
      <c r="B18" s="1" t="s">
        <v>764</v>
      </c>
      <c r="C18" s="1" t="s">
        <v>748</v>
      </c>
      <c r="D18" s="1" t="s">
        <v>759</v>
      </c>
      <c r="E18" s="1" t="s">
        <v>733</v>
      </c>
      <c r="F18" s="17" t="s">
        <v>754</v>
      </c>
    </row>
    <row r="19" spans="1:6" ht="15.75" customHeight="1" x14ac:dyDescent="0.25">
      <c r="A19" s="1" t="s">
        <v>733</v>
      </c>
      <c r="B19" s="1" t="s">
        <v>765</v>
      </c>
      <c r="C19" s="1" t="s">
        <v>748</v>
      </c>
      <c r="D19" s="1" t="s">
        <v>759</v>
      </c>
      <c r="E19" s="1" t="s">
        <v>733</v>
      </c>
      <c r="F19" s="17" t="s">
        <v>750</v>
      </c>
    </row>
    <row r="20" spans="1:6" ht="15.75" customHeight="1" x14ac:dyDescent="0.25">
      <c r="A20" s="1" t="s">
        <v>733</v>
      </c>
      <c r="B20" s="1" t="s">
        <v>766</v>
      </c>
      <c r="C20" s="1" t="s">
        <v>748</v>
      </c>
      <c r="D20" s="1" t="s">
        <v>759</v>
      </c>
      <c r="E20" s="1" t="s">
        <v>733</v>
      </c>
      <c r="F20" s="17" t="s">
        <v>739</v>
      </c>
    </row>
    <row r="21" spans="1:6" ht="15.75" customHeight="1" x14ac:dyDescent="0.25">
      <c r="A21" s="1" t="s">
        <v>733</v>
      </c>
      <c r="B21" s="1" t="s">
        <v>767</v>
      </c>
      <c r="C21" s="1" t="s">
        <v>748</v>
      </c>
      <c r="D21" s="1" t="s">
        <v>759</v>
      </c>
      <c r="E21" s="1" t="s">
        <v>733</v>
      </c>
      <c r="F21" s="17" t="s">
        <v>739</v>
      </c>
    </row>
    <row r="22" spans="1:6" ht="15.75" customHeight="1" x14ac:dyDescent="0.25">
      <c r="A22" s="1" t="s">
        <v>733</v>
      </c>
      <c r="B22" s="1" t="s">
        <v>768</v>
      </c>
      <c r="C22" s="1" t="s">
        <v>748</v>
      </c>
      <c r="D22" s="1" t="s">
        <v>759</v>
      </c>
      <c r="E22" s="1" t="s">
        <v>733</v>
      </c>
      <c r="F22" s="17" t="s">
        <v>739</v>
      </c>
    </row>
    <row r="23" spans="1:6" ht="15.75" customHeight="1" x14ac:dyDescent="0.25">
      <c r="A23" s="1" t="s">
        <v>733</v>
      </c>
      <c r="B23" s="1" t="s">
        <v>769</v>
      </c>
      <c r="C23" s="1" t="s">
        <v>748</v>
      </c>
      <c r="D23" s="1" t="s">
        <v>759</v>
      </c>
      <c r="E23" s="1" t="s">
        <v>733</v>
      </c>
      <c r="F23" s="17" t="s">
        <v>739</v>
      </c>
    </row>
    <row r="24" spans="1:6" ht="15.75" customHeight="1" x14ac:dyDescent="0.25">
      <c r="A24" s="1" t="s">
        <v>733</v>
      </c>
      <c r="B24" s="1" t="s">
        <v>770</v>
      </c>
      <c r="C24" s="1" t="s">
        <v>748</v>
      </c>
      <c r="D24" s="1" t="s">
        <v>759</v>
      </c>
      <c r="E24" s="1" t="s">
        <v>733</v>
      </c>
      <c r="F24" s="17" t="s">
        <v>739</v>
      </c>
    </row>
    <row r="25" spans="1:6" ht="15.75" customHeight="1" x14ac:dyDescent="0.25">
      <c r="A25" s="1" t="s">
        <v>733</v>
      </c>
      <c r="B25" s="1" t="s">
        <v>771</v>
      </c>
      <c r="C25" s="1" t="s">
        <v>748</v>
      </c>
      <c r="D25" s="1" t="s">
        <v>772</v>
      </c>
      <c r="E25" s="1" t="s">
        <v>733</v>
      </c>
      <c r="F25" s="17" t="s">
        <v>739</v>
      </c>
    </row>
    <row r="26" spans="1:6" ht="15.75" customHeight="1" x14ac:dyDescent="0.25">
      <c r="A26" s="1" t="s">
        <v>733</v>
      </c>
      <c r="B26" s="1" t="s">
        <v>773</v>
      </c>
      <c r="C26" s="1" t="s">
        <v>748</v>
      </c>
      <c r="D26" s="1" t="s">
        <v>772</v>
      </c>
      <c r="E26" s="1" t="s">
        <v>733</v>
      </c>
      <c r="F26" s="17" t="s">
        <v>774</v>
      </c>
    </row>
    <row r="27" spans="1:6" ht="15.75" customHeight="1" x14ac:dyDescent="0.25">
      <c r="A27" s="1" t="s">
        <v>733</v>
      </c>
      <c r="B27" s="1" t="s">
        <v>775</v>
      </c>
      <c r="C27" s="1" t="s">
        <v>748</v>
      </c>
      <c r="D27" s="1" t="s">
        <v>772</v>
      </c>
      <c r="E27" s="1" t="s">
        <v>733</v>
      </c>
      <c r="F27" s="17" t="s">
        <v>737</v>
      </c>
    </row>
    <row r="28" spans="1:6" ht="15.75" customHeight="1" x14ac:dyDescent="0.25">
      <c r="A28" s="1" t="s">
        <v>733</v>
      </c>
      <c r="B28" s="1" t="s">
        <v>776</v>
      </c>
      <c r="C28" s="1" t="s">
        <v>748</v>
      </c>
      <c r="D28" s="1" t="s">
        <v>772</v>
      </c>
      <c r="E28" s="1" t="s">
        <v>733</v>
      </c>
      <c r="F28" s="17" t="s">
        <v>739</v>
      </c>
    </row>
    <row r="29" spans="1:6" ht="15.75" customHeight="1" x14ac:dyDescent="0.25">
      <c r="A29" s="1" t="s">
        <v>553</v>
      </c>
      <c r="B29" s="1" t="s">
        <v>554</v>
      </c>
      <c r="C29" s="1" t="s">
        <v>748</v>
      </c>
      <c r="D29" s="1" t="s">
        <v>772</v>
      </c>
      <c r="E29" s="1" t="s">
        <v>777</v>
      </c>
      <c r="F29" s="17" t="s">
        <v>739</v>
      </c>
    </row>
    <row r="30" spans="1:6" ht="15.75" customHeight="1" x14ac:dyDescent="0.25">
      <c r="A30" s="1" t="s">
        <v>733</v>
      </c>
      <c r="B30" s="1" t="s">
        <v>778</v>
      </c>
      <c r="C30" s="1" t="s">
        <v>748</v>
      </c>
      <c r="D30" s="1" t="s">
        <v>772</v>
      </c>
      <c r="E30" s="1" t="s">
        <v>733</v>
      </c>
      <c r="F30" s="17" t="s">
        <v>750</v>
      </c>
    </row>
    <row r="31" spans="1:6" ht="15.75" customHeight="1" x14ac:dyDescent="0.25">
      <c r="A31" s="1" t="s">
        <v>548</v>
      </c>
      <c r="B31" s="1" t="s">
        <v>549</v>
      </c>
      <c r="C31" s="1" t="s">
        <v>748</v>
      </c>
      <c r="D31" s="1" t="s">
        <v>779</v>
      </c>
      <c r="E31" s="1" t="s">
        <v>780</v>
      </c>
      <c r="F31" s="17" t="s">
        <v>750</v>
      </c>
    </row>
    <row r="32" spans="1:6" ht="15.75" customHeight="1" x14ac:dyDescent="0.25">
      <c r="A32" s="1" t="s">
        <v>569</v>
      </c>
      <c r="B32" s="1" t="s">
        <v>570</v>
      </c>
      <c r="C32" s="1" t="s">
        <v>748</v>
      </c>
      <c r="D32" s="1" t="s">
        <v>781</v>
      </c>
      <c r="E32" s="1" t="s">
        <v>782</v>
      </c>
      <c r="F32" s="17" t="s">
        <v>754</v>
      </c>
    </row>
    <row r="33" spans="1:6" ht="15.75" customHeight="1" x14ac:dyDescent="0.25">
      <c r="A33" s="1" t="s">
        <v>733</v>
      </c>
      <c r="B33" s="1" t="s">
        <v>783</v>
      </c>
      <c r="C33" s="1" t="s">
        <v>748</v>
      </c>
      <c r="D33" s="1" t="s">
        <v>781</v>
      </c>
      <c r="E33" s="1" t="s">
        <v>733</v>
      </c>
      <c r="F33" s="17" t="s">
        <v>760</v>
      </c>
    </row>
    <row r="34" spans="1:6" ht="15.75" customHeight="1" x14ac:dyDescent="0.25">
      <c r="A34" s="1" t="s">
        <v>733</v>
      </c>
      <c r="B34" s="1" t="s">
        <v>784</v>
      </c>
      <c r="C34" s="1" t="s">
        <v>748</v>
      </c>
      <c r="D34" s="1" t="s">
        <v>785</v>
      </c>
      <c r="E34" s="1" t="s">
        <v>733</v>
      </c>
      <c r="F34" s="17" t="s">
        <v>754</v>
      </c>
    </row>
    <row r="35" spans="1:6" ht="15.75" customHeight="1" x14ac:dyDescent="0.25">
      <c r="A35" s="1" t="s">
        <v>733</v>
      </c>
      <c r="B35" s="1" t="s">
        <v>786</v>
      </c>
      <c r="C35" s="1" t="s">
        <v>748</v>
      </c>
      <c r="D35" s="1" t="s">
        <v>785</v>
      </c>
      <c r="E35" s="1" t="s">
        <v>733</v>
      </c>
      <c r="F35" s="17" t="s">
        <v>739</v>
      </c>
    </row>
    <row r="36" spans="1:6" ht="15.75" customHeight="1" x14ac:dyDescent="0.25">
      <c r="A36" s="1" t="s">
        <v>733</v>
      </c>
      <c r="B36" s="1" t="s">
        <v>787</v>
      </c>
      <c r="C36" s="1" t="s">
        <v>748</v>
      </c>
      <c r="D36" s="1" t="s">
        <v>788</v>
      </c>
      <c r="E36" s="1" t="s">
        <v>733</v>
      </c>
      <c r="F36" s="17" t="s">
        <v>739</v>
      </c>
    </row>
    <row r="37" spans="1:6" ht="15.75" customHeight="1" x14ac:dyDescent="0.25">
      <c r="A37" s="1" t="s">
        <v>733</v>
      </c>
      <c r="B37" s="1" t="s">
        <v>789</v>
      </c>
      <c r="C37" s="1" t="s">
        <v>748</v>
      </c>
      <c r="D37" s="1" t="s">
        <v>788</v>
      </c>
      <c r="E37" s="1" t="s">
        <v>733</v>
      </c>
      <c r="F37" s="17" t="s">
        <v>739</v>
      </c>
    </row>
    <row r="38" spans="1:6" ht="15.75" customHeight="1" x14ac:dyDescent="0.25">
      <c r="A38" s="1" t="s">
        <v>733</v>
      </c>
      <c r="B38" s="1" t="s">
        <v>790</v>
      </c>
      <c r="C38" s="1" t="s">
        <v>748</v>
      </c>
      <c r="D38" s="1" t="s">
        <v>791</v>
      </c>
      <c r="E38" s="1" t="s">
        <v>733</v>
      </c>
      <c r="F38" s="17" t="s">
        <v>792</v>
      </c>
    </row>
    <row r="39" spans="1:6" ht="15.75" customHeight="1" x14ac:dyDescent="0.25">
      <c r="A39" s="1" t="s">
        <v>733</v>
      </c>
      <c r="B39" s="1" t="s">
        <v>793</v>
      </c>
      <c r="C39" s="1" t="s">
        <v>748</v>
      </c>
      <c r="D39" s="1" t="s">
        <v>794</v>
      </c>
      <c r="E39" s="1" t="s">
        <v>733</v>
      </c>
      <c r="F39" s="17" t="s">
        <v>737</v>
      </c>
    </row>
    <row r="40" spans="1:6" ht="15.75" customHeight="1" x14ac:dyDescent="0.25">
      <c r="A40" s="1" t="s">
        <v>733</v>
      </c>
      <c r="B40" s="1" t="s">
        <v>795</v>
      </c>
      <c r="C40" s="1" t="s">
        <v>748</v>
      </c>
      <c r="D40" s="1" t="s">
        <v>794</v>
      </c>
      <c r="E40" s="1" t="s">
        <v>733</v>
      </c>
      <c r="F40" s="17" t="s">
        <v>737</v>
      </c>
    </row>
    <row r="41" spans="1:6" ht="15.75" customHeight="1" x14ac:dyDescent="0.25">
      <c r="A41" s="1" t="s">
        <v>733</v>
      </c>
      <c r="B41" s="1" t="s">
        <v>796</v>
      </c>
      <c r="C41" s="1" t="s">
        <v>748</v>
      </c>
      <c r="D41" s="1" t="s">
        <v>797</v>
      </c>
      <c r="E41" s="1" t="s">
        <v>733</v>
      </c>
      <c r="F41" s="17" t="s">
        <v>739</v>
      </c>
    </row>
    <row r="42" spans="1:6" ht="15.75" customHeight="1" x14ac:dyDescent="0.25">
      <c r="A42" s="1" t="s">
        <v>733</v>
      </c>
      <c r="B42" s="1" t="s">
        <v>798</v>
      </c>
      <c r="C42" s="1" t="s">
        <v>748</v>
      </c>
      <c r="D42" s="1" t="s">
        <v>799</v>
      </c>
      <c r="E42" s="1" t="s">
        <v>733</v>
      </c>
      <c r="F42" s="17" t="s">
        <v>800</v>
      </c>
    </row>
    <row r="43" spans="1:6" ht="15.75" customHeight="1" x14ac:dyDescent="0.25">
      <c r="A43" s="1" t="s">
        <v>733</v>
      </c>
      <c r="B43" s="1" t="s">
        <v>801</v>
      </c>
      <c r="C43" s="1" t="s">
        <v>748</v>
      </c>
      <c r="D43" s="1" t="s">
        <v>799</v>
      </c>
      <c r="E43" s="1" t="s">
        <v>733</v>
      </c>
      <c r="F43" s="17" t="s">
        <v>739</v>
      </c>
    </row>
    <row r="44" spans="1:6" ht="15.75" customHeight="1" x14ac:dyDescent="0.25">
      <c r="A44" s="1" t="s">
        <v>733</v>
      </c>
      <c r="B44" s="1" t="s">
        <v>802</v>
      </c>
      <c r="C44" s="1" t="s">
        <v>748</v>
      </c>
      <c r="D44" s="1" t="s">
        <v>799</v>
      </c>
      <c r="E44" s="1" t="s">
        <v>733</v>
      </c>
      <c r="F44" s="17" t="s">
        <v>737</v>
      </c>
    </row>
    <row r="45" spans="1:6" ht="15.75" customHeight="1" x14ac:dyDescent="0.25">
      <c r="A45" s="1" t="s">
        <v>733</v>
      </c>
      <c r="B45" s="1" t="s">
        <v>803</v>
      </c>
      <c r="C45" s="1" t="s">
        <v>748</v>
      </c>
      <c r="D45" s="1" t="s">
        <v>804</v>
      </c>
      <c r="E45" s="1" t="s">
        <v>733</v>
      </c>
      <c r="F45" s="17" t="s">
        <v>739</v>
      </c>
    </row>
    <row r="46" spans="1:6" ht="15.75" customHeight="1" x14ac:dyDescent="0.25">
      <c r="A46" s="1" t="s">
        <v>733</v>
      </c>
      <c r="B46" s="1" t="s">
        <v>805</v>
      </c>
      <c r="C46" s="1" t="s">
        <v>748</v>
      </c>
      <c r="D46" s="1" t="s">
        <v>804</v>
      </c>
      <c r="E46" s="1" t="s">
        <v>733</v>
      </c>
      <c r="F46" s="17" t="s">
        <v>739</v>
      </c>
    </row>
    <row r="47" spans="1:6" ht="15.75" customHeight="1" x14ac:dyDescent="0.25">
      <c r="A47" s="1" t="s">
        <v>733</v>
      </c>
      <c r="B47" s="1" t="s">
        <v>806</v>
      </c>
      <c r="C47" s="1" t="s">
        <v>748</v>
      </c>
      <c r="D47" s="1" t="s">
        <v>804</v>
      </c>
      <c r="E47" s="1" t="s">
        <v>733</v>
      </c>
      <c r="F47" s="17" t="s">
        <v>792</v>
      </c>
    </row>
    <row r="48" spans="1:6" ht="15.75" customHeight="1" x14ac:dyDescent="0.25">
      <c r="A48" s="1" t="s">
        <v>537</v>
      </c>
      <c r="B48" s="1" t="s">
        <v>538</v>
      </c>
      <c r="C48" s="1" t="s">
        <v>748</v>
      </c>
      <c r="D48" s="1" t="s">
        <v>807</v>
      </c>
      <c r="E48" s="1" t="s">
        <v>808</v>
      </c>
      <c r="F48" s="17" t="s">
        <v>800</v>
      </c>
    </row>
    <row r="49" spans="1:6" ht="15.75" customHeight="1" x14ac:dyDescent="0.25">
      <c r="A49" s="1" t="s">
        <v>733</v>
      </c>
      <c r="B49" s="1" t="s">
        <v>809</v>
      </c>
      <c r="C49" s="1" t="s">
        <v>748</v>
      </c>
      <c r="D49" s="1" t="s">
        <v>810</v>
      </c>
      <c r="E49" s="1" t="s">
        <v>733</v>
      </c>
      <c r="F49" s="17" t="s">
        <v>737</v>
      </c>
    </row>
    <row r="50" spans="1:6" ht="15.75" customHeight="1" x14ac:dyDescent="0.25">
      <c r="A50" s="1" t="s">
        <v>733</v>
      </c>
      <c r="B50" s="1" t="s">
        <v>811</v>
      </c>
      <c r="C50" s="1" t="s">
        <v>748</v>
      </c>
      <c r="D50" s="1" t="s">
        <v>810</v>
      </c>
      <c r="E50" s="1" t="s">
        <v>733</v>
      </c>
      <c r="F50" s="17" t="s">
        <v>792</v>
      </c>
    </row>
    <row r="51" spans="1:6" ht="15.75" customHeight="1" x14ac:dyDescent="0.25">
      <c r="A51" s="1" t="s">
        <v>733</v>
      </c>
      <c r="B51" s="1" t="s">
        <v>812</v>
      </c>
      <c r="C51" s="1" t="s">
        <v>748</v>
      </c>
      <c r="D51" s="1" t="s">
        <v>810</v>
      </c>
      <c r="E51" s="1" t="s">
        <v>733</v>
      </c>
      <c r="F51" s="17" t="s">
        <v>737</v>
      </c>
    </row>
    <row r="52" spans="1:6" ht="15.75" customHeight="1" x14ac:dyDescent="0.25">
      <c r="A52" s="1" t="s">
        <v>733</v>
      </c>
      <c r="B52" s="1" t="s">
        <v>813</v>
      </c>
      <c r="C52" s="1" t="s">
        <v>748</v>
      </c>
      <c r="D52" s="1" t="s">
        <v>810</v>
      </c>
      <c r="E52" s="1" t="s">
        <v>733</v>
      </c>
      <c r="F52" s="17" t="s">
        <v>792</v>
      </c>
    </row>
    <row r="53" spans="1:6" ht="15.75" customHeight="1" x14ac:dyDescent="0.25">
      <c r="A53" s="1" t="s">
        <v>733</v>
      </c>
      <c r="B53" s="1" t="s">
        <v>814</v>
      </c>
      <c r="C53" s="1" t="s">
        <v>748</v>
      </c>
      <c r="D53" s="1" t="s">
        <v>810</v>
      </c>
      <c r="E53" s="1" t="s">
        <v>733</v>
      </c>
      <c r="F53" s="17" t="s">
        <v>739</v>
      </c>
    </row>
    <row r="54" spans="1:6" ht="15.75" customHeight="1" x14ac:dyDescent="0.25">
      <c r="A54" s="1" t="s">
        <v>733</v>
      </c>
      <c r="B54" s="1" t="s">
        <v>815</v>
      </c>
      <c r="C54" s="1" t="s">
        <v>748</v>
      </c>
      <c r="D54" s="1" t="s">
        <v>810</v>
      </c>
      <c r="E54" s="1" t="s">
        <v>733</v>
      </c>
      <c r="F54" s="17" t="s">
        <v>816</v>
      </c>
    </row>
    <row r="55" spans="1:6" ht="15.75" customHeight="1" x14ac:dyDescent="0.25">
      <c r="A55" s="1" t="s">
        <v>733</v>
      </c>
      <c r="B55" s="1" t="s">
        <v>817</v>
      </c>
      <c r="C55" s="1" t="s">
        <v>748</v>
      </c>
      <c r="D55" s="1" t="s">
        <v>810</v>
      </c>
      <c r="E55" s="1" t="s">
        <v>733</v>
      </c>
      <c r="F55" s="17" t="s">
        <v>739</v>
      </c>
    </row>
    <row r="56" spans="1:6" ht="15.75" customHeight="1" x14ac:dyDescent="0.25">
      <c r="A56" s="1" t="s">
        <v>733</v>
      </c>
      <c r="B56" s="1" t="s">
        <v>818</v>
      </c>
      <c r="C56" s="1" t="s">
        <v>748</v>
      </c>
      <c r="D56" s="1" t="s">
        <v>810</v>
      </c>
      <c r="E56" s="1" t="s">
        <v>733</v>
      </c>
      <c r="F56" s="17" t="s">
        <v>800</v>
      </c>
    </row>
    <row r="57" spans="1:6" ht="15.75" customHeight="1" x14ac:dyDescent="0.25">
      <c r="A57" s="1" t="s">
        <v>733</v>
      </c>
      <c r="B57" s="1" t="s">
        <v>819</v>
      </c>
      <c r="C57" s="1" t="s">
        <v>748</v>
      </c>
      <c r="D57" s="1" t="s">
        <v>820</v>
      </c>
      <c r="E57" s="1" t="s">
        <v>733</v>
      </c>
      <c r="F57" s="17" t="s">
        <v>739</v>
      </c>
    </row>
    <row r="58" spans="1:6" ht="15.75" customHeight="1" x14ac:dyDescent="0.25">
      <c r="A58" s="1" t="s">
        <v>733</v>
      </c>
      <c r="B58" s="1" t="s">
        <v>821</v>
      </c>
      <c r="C58" s="1" t="s">
        <v>748</v>
      </c>
      <c r="D58" s="1" t="s">
        <v>820</v>
      </c>
      <c r="E58" s="1" t="s">
        <v>733</v>
      </c>
      <c r="F58" s="17" t="s">
        <v>739</v>
      </c>
    </row>
    <row r="59" spans="1:6" ht="15.75" customHeight="1" x14ac:dyDescent="0.25">
      <c r="A59" s="1" t="s">
        <v>733</v>
      </c>
      <c r="B59" s="1" t="s">
        <v>822</v>
      </c>
      <c r="C59" s="1" t="s">
        <v>748</v>
      </c>
      <c r="D59" s="1" t="s">
        <v>820</v>
      </c>
      <c r="E59" s="1" t="s">
        <v>733</v>
      </c>
      <c r="F59" s="17" t="s">
        <v>739</v>
      </c>
    </row>
    <row r="60" spans="1:6" ht="15.75" customHeight="1" x14ac:dyDescent="0.25">
      <c r="A60" s="1" t="s">
        <v>733</v>
      </c>
      <c r="B60" s="1" t="s">
        <v>823</v>
      </c>
      <c r="C60" s="1" t="s">
        <v>748</v>
      </c>
      <c r="D60" s="1" t="s">
        <v>820</v>
      </c>
      <c r="E60" s="1" t="s">
        <v>733</v>
      </c>
      <c r="F60" s="17" t="s">
        <v>737</v>
      </c>
    </row>
    <row r="61" spans="1:6" ht="15.75" customHeight="1" x14ac:dyDescent="0.25">
      <c r="A61" s="1" t="s">
        <v>733</v>
      </c>
      <c r="B61" s="1" t="s">
        <v>824</v>
      </c>
      <c r="C61" s="1" t="s">
        <v>748</v>
      </c>
      <c r="D61" s="1" t="s">
        <v>820</v>
      </c>
      <c r="E61" s="1" t="s">
        <v>733</v>
      </c>
      <c r="F61" s="17" t="s">
        <v>737</v>
      </c>
    </row>
    <row r="62" spans="1:6" ht="15.75" customHeight="1" x14ac:dyDescent="0.25">
      <c r="A62" s="1" t="s">
        <v>733</v>
      </c>
      <c r="B62" s="1" t="s">
        <v>825</v>
      </c>
      <c r="C62" s="1" t="s">
        <v>748</v>
      </c>
      <c r="D62" s="1" t="s">
        <v>820</v>
      </c>
      <c r="E62" s="1" t="s">
        <v>733</v>
      </c>
      <c r="F62" s="17" t="s">
        <v>826</v>
      </c>
    </row>
    <row r="63" spans="1:6" ht="15.75" customHeight="1" x14ac:dyDescent="0.25">
      <c r="A63" s="1" t="s">
        <v>733</v>
      </c>
      <c r="B63" s="1" t="s">
        <v>827</v>
      </c>
      <c r="C63" s="1" t="s">
        <v>748</v>
      </c>
      <c r="D63" s="1" t="s">
        <v>820</v>
      </c>
      <c r="E63" s="1" t="s">
        <v>733</v>
      </c>
      <c r="F63" s="17" t="s">
        <v>800</v>
      </c>
    </row>
    <row r="64" spans="1:6" ht="15.75" customHeight="1" x14ac:dyDescent="0.25">
      <c r="A64" s="1" t="s">
        <v>733</v>
      </c>
      <c r="B64" s="1" t="s">
        <v>828</v>
      </c>
      <c r="C64" s="1" t="s">
        <v>748</v>
      </c>
      <c r="D64" s="1" t="s">
        <v>820</v>
      </c>
      <c r="E64" s="1" t="s">
        <v>733</v>
      </c>
      <c r="F64" s="17" t="s">
        <v>792</v>
      </c>
    </row>
    <row r="65" spans="1:6" ht="15.75" customHeight="1" x14ac:dyDescent="0.25">
      <c r="A65" s="1" t="s">
        <v>733</v>
      </c>
      <c r="B65" s="1" t="s">
        <v>829</v>
      </c>
      <c r="C65" s="1" t="s">
        <v>748</v>
      </c>
      <c r="D65" s="1" t="s">
        <v>820</v>
      </c>
      <c r="E65" s="1" t="s">
        <v>733</v>
      </c>
      <c r="F65" s="17" t="s">
        <v>739</v>
      </c>
    </row>
    <row r="66" spans="1:6" ht="15.75" customHeight="1" x14ac:dyDescent="0.25">
      <c r="A66" s="1" t="s">
        <v>733</v>
      </c>
      <c r="B66" s="1" t="s">
        <v>830</v>
      </c>
      <c r="C66" s="1" t="s">
        <v>748</v>
      </c>
      <c r="D66" s="1" t="s">
        <v>831</v>
      </c>
      <c r="E66" s="1" t="s">
        <v>733</v>
      </c>
      <c r="F66" s="17" t="s">
        <v>750</v>
      </c>
    </row>
    <row r="67" spans="1:6" ht="15.75" customHeight="1" x14ac:dyDescent="0.25">
      <c r="A67" s="1" t="s">
        <v>733</v>
      </c>
      <c r="B67" s="1" t="s">
        <v>832</v>
      </c>
      <c r="C67" s="1" t="s">
        <v>748</v>
      </c>
      <c r="D67" s="1" t="s">
        <v>833</v>
      </c>
      <c r="E67" s="1" t="s">
        <v>733</v>
      </c>
      <c r="F67" s="17" t="s">
        <v>739</v>
      </c>
    </row>
    <row r="68" spans="1:6" ht="15.75" customHeight="1" x14ac:dyDescent="0.25">
      <c r="A68" s="1" t="s">
        <v>733</v>
      </c>
      <c r="B68" s="1" t="s">
        <v>834</v>
      </c>
      <c r="C68" s="1" t="s">
        <v>748</v>
      </c>
      <c r="D68" s="1" t="s">
        <v>835</v>
      </c>
      <c r="E68" s="1" t="s">
        <v>733</v>
      </c>
      <c r="F68" s="17" t="s">
        <v>739</v>
      </c>
    </row>
    <row r="69" spans="1:6" ht="15.75" customHeight="1" x14ac:dyDescent="0.25">
      <c r="A69" s="1" t="s">
        <v>733</v>
      </c>
      <c r="B69" s="1" t="s">
        <v>836</v>
      </c>
      <c r="C69" s="1" t="s">
        <v>748</v>
      </c>
      <c r="D69" s="1" t="s">
        <v>835</v>
      </c>
      <c r="E69" s="1" t="s">
        <v>733</v>
      </c>
      <c r="F69" s="17" t="s">
        <v>737</v>
      </c>
    </row>
    <row r="70" spans="1:6" ht="15.75" customHeight="1" x14ac:dyDescent="0.25">
      <c r="A70" s="1" t="s">
        <v>563</v>
      </c>
      <c r="B70" s="1" t="s">
        <v>564</v>
      </c>
      <c r="C70" s="1" t="s">
        <v>748</v>
      </c>
      <c r="D70" s="1" t="s">
        <v>837</v>
      </c>
      <c r="E70" s="1" t="s">
        <v>838</v>
      </c>
      <c r="F70" s="17" t="s">
        <v>737</v>
      </c>
    </row>
    <row r="71" spans="1:6" ht="15.75" customHeight="1" x14ac:dyDescent="0.25">
      <c r="A71" s="1" t="s">
        <v>733</v>
      </c>
      <c r="B71" s="1" t="s">
        <v>839</v>
      </c>
      <c r="C71" s="1" t="s">
        <v>748</v>
      </c>
      <c r="D71" s="1" t="s">
        <v>837</v>
      </c>
      <c r="E71" s="1" t="s">
        <v>733</v>
      </c>
      <c r="F71" s="17" t="s">
        <v>739</v>
      </c>
    </row>
    <row r="72" spans="1:6" ht="15.75" customHeight="1" x14ac:dyDescent="0.25">
      <c r="A72" s="1" t="s">
        <v>733</v>
      </c>
      <c r="B72" s="1" t="s">
        <v>840</v>
      </c>
      <c r="C72" s="1" t="s">
        <v>748</v>
      </c>
      <c r="D72" s="1" t="s">
        <v>841</v>
      </c>
      <c r="E72" s="1" t="s">
        <v>733</v>
      </c>
      <c r="F72" s="17" t="s">
        <v>754</v>
      </c>
    </row>
    <row r="73" spans="1:6" ht="15.75" customHeight="1" x14ac:dyDescent="0.25">
      <c r="A73" s="1" t="s">
        <v>558</v>
      </c>
      <c r="B73" s="1" t="s">
        <v>559</v>
      </c>
      <c r="C73" s="1" t="s">
        <v>748</v>
      </c>
      <c r="D73" s="1" t="s">
        <v>841</v>
      </c>
      <c r="E73" s="1" t="s">
        <v>842</v>
      </c>
      <c r="F73" s="17" t="s">
        <v>792</v>
      </c>
    </row>
    <row r="74" spans="1:6" ht="15.75" customHeight="1" x14ac:dyDescent="0.25">
      <c r="A74" s="1" t="s">
        <v>733</v>
      </c>
      <c r="B74" s="1" t="s">
        <v>843</v>
      </c>
      <c r="C74" s="1" t="s">
        <v>748</v>
      </c>
      <c r="D74" s="1" t="s">
        <v>844</v>
      </c>
      <c r="E74" s="1" t="s">
        <v>733</v>
      </c>
      <c r="F74" s="17" t="s">
        <v>845</v>
      </c>
    </row>
    <row r="75" spans="1:6" ht="15.75" customHeight="1" x14ac:dyDescent="0.25">
      <c r="A75" s="1" t="s">
        <v>733</v>
      </c>
      <c r="B75" s="1" t="s">
        <v>846</v>
      </c>
      <c r="C75" s="1" t="s">
        <v>847</v>
      </c>
      <c r="D75" s="1" t="s">
        <v>736</v>
      </c>
      <c r="E75" s="1" t="s">
        <v>733</v>
      </c>
      <c r="F75" s="17" t="s">
        <v>739</v>
      </c>
    </row>
    <row r="76" spans="1:6" ht="15.75" customHeight="1" x14ac:dyDescent="0.25">
      <c r="A76" s="1" t="s">
        <v>733</v>
      </c>
      <c r="B76" s="1" t="s">
        <v>848</v>
      </c>
      <c r="C76" s="1" t="s">
        <v>847</v>
      </c>
      <c r="D76" s="1" t="s">
        <v>736</v>
      </c>
      <c r="E76" s="1" t="s">
        <v>733</v>
      </c>
      <c r="F76" s="17" t="s">
        <v>737</v>
      </c>
    </row>
    <row r="77" spans="1:6" ht="15.75" customHeight="1" x14ac:dyDescent="0.25">
      <c r="A77" s="1" t="s">
        <v>733</v>
      </c>
      <c r="B77" s="1" t="s">
        <v>849</v>
      </c>
      <c r="C77" s="1" t="s">
        <v>847</v>
      </c>
      <c r="D77" s="1" t="s">
        <v>736</v>
      </c>
      <c r="E77" s="1" t="s">
        <v>733</v>
      </c>
      <c r="F77" s="17" t="s">
        <v>739</v>
      </c>
    </row>
    <row r="78" spans="1:6" ht="15.75" customHeight="1" x14ac:dyDescent="0.25">
      <c r="A78" s="1" t="s">
        <v>733</v>
      </c>
      <c r="B78" s="1" t="s">
        <v>850</v>
      </c>
      <c r="C78" s="1" t="s">
        <v>847</v>
      </c>
      <c r="D78" s="1" t="s">
        <v>736</v>
      </c>
      <c r="E78" s="1" t="s">
        <v>733</v>
      </c>
      <c r="F78" s="17" t="s">
        <v>851</v>
      </c>
    </row>
    <row r="79" spans="1:6" ht="15.75" customHeight="1" x14ac:dyDescent="0.25">
      <c r="A79" s="1" t="s">
        <v>733</v>
      </c>
      <c r="B79" s="1" t="s">
        <v>776</v>
      </c>
      <c r="C79" s="1" t="s">
        <v>847</v>
      </c>
      <c r="D79" s="1" t="s">
        <v>736</v>
      </c>
      <c r="E79" s="1" t="s">
        <v>733</v>
      </c>
      <c r="F79" s="17" t="s">
        <v>737</v>
      </c>
    </row>
    <row r="80" spans="1:6" ht="15.75" customHeight="1" x14ac:dyDescent="0.25">
      <c r="A80" s="1" t="s">
        <v>733</v>
      </c>
      <c r="B80" s="1" t="s">
        <v>852</v>
      </c>
      <c r="C80" s="1" t="s">
        <v>847</v>
      </c>
      <c r="D80" s="1" t="s">
        <v>736</v>
      </c>
      <c r="E80" s="1" t="s">
        <v>733</v>
      </c>
      <c r="F80" s="17" t="s">
        <v>750</v>
      </c>
    </row>
    <row r="81" spans="1:6" ht="15.75" customHeight="1" x14ac:dyDescent="0.25">
      <c r="A81" s="1" t="s">
        <v>733</v>
      </c>
      <c r="B81" s="1" t="s">
        <v>853</v>
      </c>
      <c r="C81" s="1" t="s">
        <v>847</v>
      </c>
      <c r="D81" s="1" t="s">
        <v>854</v>
      </c>
      <c r="E81" s="1" t="s">
        <v>733</v>
      </c>
      <c r="F81" s="17" t="s">
        <v>750</v>
      </c>
    </row>
    <row r="82" spans="1:6" ht="15.75" customHeight="1" x14ac:dyDescent="0.25">
      <c r="A82" s="1" t="s">
        <v>733</v>
      </c>
      <c r="B82" s="1" t="s">
        <v>855</v>
      </c>
      <c r="C82" s="1" t="s">
        <v>847</v>
      </c>
      <c r="D82" s="1" t="s">
        <v>854</v>
      </c>
      <c r="E82" s="1" t="s">
        <v>733</v>
      </c>
      <c r="F82" s="17" t="s">
        <v>737</v>
      </c>
    </row>
    <row r="83" spans="1:6" ht="15.75" customHeight="1" x14ac:dyDescent="0.25">
      <c r="A83" s="1" t="s">
        <v>733</v>
      </c>
      <c r="B83" s="1" t="s">
        <v>856</v>
      </c>
      <c r="C83" s="1" t="s">
        <v>847</v>
      </c>
      <c r="D83" s="1" t="s">
        <v>854</v>
      </c>
      <c r="E83" s="1" t="s">
        <v>733</v>
      </c>
      <c r="F83" s="17" t="s">
        <v>857</v>
      </c>
    </row>
    <row r="84" spans="1:6" ht="15.75" customHeight="1" x14ac:dyDescent="0.25">
      <c r="A84" s="1" t="s">
        <v>733</v>
      </c>
      <c r="B84" s="1" t="s">
        <v>858</v>
      </c>
      <c r="C84" s="1" t="s">
        <v>847</v>
      </c>
      <c r="D84" s="1" t="s">
        <v>854</v>
      </c>
      <c r="E84" s="1" t="s">
        <v>733</v>
      </c>
      <c r="F84" s="17" t="s">
        <v>739</v>
      </c>
    </row>
    <row r="85" spans="1:6" ht="15.75" customHeight="1" x14ac:dyDescent="0.25">
      <c r="A85" s="1" t="s">
        <v>733</v>
      </c>
      <c r="B85" s="1" t="s">
        <v>859</v>
      </c>
      <c r="C85" s="1" t="s">
        <v>847</v>
      </c>
      <c r="D85" s="1" t="s">
        <v>854</v>
      </c>
      <c r="E85" s="1" t="s">
        <v>733</v>
      </c>
      <c r="F85" s="17" t="s">
        <v>750</v>
      </c>
    </row>
    <row r="86" spans="1:6" ht="15.75" customHeight="1" x14ac:dyDescent="0.25">
      <c r="A86" s="1" t="s">
        <v>733</v>
      </c>
      <c r="B86" s="1" t="s">
        <v>860</v>
      </c>
      <c r="C86" s="1" t="s">
        <v>847</v>
      </c>
      <c r="D86" s="1" t="s">
        <v>741</v>
      </c>
      <c r="E86" s="1" t="s">
        <v>733</v>
      </c>
      <c r="F86" s="17" t="s">
        <v>857</v>
      </c>
    </row>
    <row r="87" spans="1:6" ht="15.75" customHeight="1" x14ac:dyDescent="0.25">
      <c r="A87" s="1" t="s">
        <v>733</v>
      </c>
      <c r="B87" s="1" t="s">
        <v>861</v>
      </c>
      <c r="C87" s="1" t="s">
        <v>847</v>
      </c>
      <c r="D87" s="1" t="s">
        <v>741</v>
      </c>
      <c r="E87" s="1" t="s">
        <v>733</v>
      </c>
      <c r="F87" s="17" t="s">
        <v>739</v>
      </c>
    </row>
    <row r="88" spans="1:6" ht="15.75" customHeight="1" x14ac:dyDescent="0.25">
      <c r="A88" s="1" t="s">
        <v>733</v>
      </c>
      <c r="B88" s="1" t="s">
        <v>834</v>
      </c>
      <c r="C88" s="1" t="s">
        <v>847</v>
      </c>
      <c r="D88" s="1" t="s">
        <v>741</v>
      </c>
      <c r="E88" s="1" t="s">
        <v>733</v>
      </c>
      <c r="F88" s="17" t="s">
        <v>739</v>
      </c>
    </row>
    <row r="89" spans="1:6" ht="15.75" customHeight="1" x14ac:dyDescent="0.25">
      <c r="A89" s="1" t="s">
        <v>733</v>
      </c>
      <c r="B89" s="1" t="s">
        <v>862</v>
      </c>
      <c r="C89" s="1" t="s">
        <v>847</v>
      </c>
      <c r="D89" s="1" t="s">
        <v>741</v>
      </c>
      <c r="E89" s="1" t="s">
        <v>733</v>
      </c>
      <c r="F89" s="17" t="s">
        <v>863</v>
      </c>
    </row>
    <row r="90" spans="1:6" ht="15.75" customHeight="1" x14ac:dyDescent="0.25">
      <c r="A90" s="1" t="s">
        <v>733</v>
      </c>
      <c r="B90" s="1" t="s">
        <v>864</v>
      </c>
      <c r="C90" s="1" t="s">
        <v>847</v>
      </c>
      <c r="D90" s="1" t="s">
        <v>741</v>
      </c>
      <c r="E90" s="1" t="s">
        <v>733</v>
      </c>
      <c r="F90" s="17" t="s">
        <v>863</v>
      </c>
    </row>
    <row r="91" spans="1:6" ht="15.75" customHeight="1" x14ac:dyDescent="0.25">
      <c r="A91" s="1" t="s">
        <v>733</v>
      </c>
      <c r="B91" s="1" t="s">
        <v>743</v>
      </c>
      <c r="C91" s="1" t="s">
        <v>847</v>
      </c>
      <c r="D91" s="1" t="s">
        <v>744</v>
      </c>
      <c r="E91" s="1" t="s">
        <v>733</v>
      </c>
      <c r="F91" s="17" t="s">
        <v>739</v>
      </c>
    </row>
    <row r="92" spans="1:6" ht="15.75" customHeight="1" x14ac:dyDescent="0.25">
      <c r="A92" s="1" t="s">
        <v>733</v>
      </c>
      <c r="B92" s="1" t="s">
        <v>865</v>
      </c>
      <c r="C92" s="1" t="s">
        <v>847</v>
      </c>
      <c r="D92" s="1" t="s">
        <v>744</v>
      </c>
      <c r="E92" s="1" t="s">
        <v>733</v>
      </c>
      <c r="F92" s="17" t="s">
        <v>739</v>
      </c>
    </row>
    <row r="93" spans="1:6" ht="15.75" customHeight="1" x14ac:dyDescent="0.25">
      <c r="A93" s="1" t="s">
        <v>733</v>
      </c>
      <c r="B93" s="1" t="s">
        <v>866</v>
      </c>
      <c r="C93" s="1" t="s">
        <v>847</v>
      </c>
      <c r="D93" s="1" t="s">
        <v>744</v>
      </c>
      <c r="E93" s="1" t="s">
        <v>733</v>
      </c>
      <c r="F93" s="17" t="s">
        <v>739</v>
      </c>
    </row>
    <row r="94" spans="1:6" ht="15.75" customHeight="1" x14ac:dyDescent="0.25">
      <c r="A94" s="1" t="s">
        <v>733</v>
      </c>
      <c r="B94" s="1" t="s">
        <v>867</v>
      </c>
      <c r="C94" s="1" t="s">
        <v>847</v>
      </c>
      <c r="D94" s="1" t="s">
        <v>744</v>
      </c>
      <c r="E94" s="1" t="s">
        <v>733</v>
      </c>
      <c r="F94" s="17" t="s">
        <v>739</v>
      </c>
    </row>
    <row r="95" spans="1:6" ht="15.75" customHeight="1" x14ac:dyDescent="0.25">
      <c r="A95" s="1" t="s">
        <v>733</v>
      </c>
      <c r="B95" s="1" t="s">
        <v>868</v>
      </c>
      <c r="C95" s="1" t="s">
        <v>847</v>
      </c>
      <c r="D95" s="1" t="s">
        <v>744</v>
      </c>
      <c r="E95" s="1" t="s">
        <v>733</v>
      </c>
      <c r="F95" s="17" t="s">
        <v>739</v>
      </c>
    </row>
    <row r="96" spans="1:6" ht="15.75" customHeight="1" x14ac:dyDescent="0.25">
      <c r="A96" s="1" t="s">
        <v>733</v>
      </c>
      <c r="B96" s="1" t="s">
        <v>869</v>
      </c>
      <c r="C96" s="1" t="s">
        <v>870</v>
      </c>
      <c r="D96" s="1" t="s">
        <v>736</v>
      </c>
      <c r="E96" s="1" t="s">
        <v>733</v>
      </c>
      <c r="F96" s="17" t="s">
        <v>871</v>
      </c>
    </row>
    <row r="97" spans="1:6" ht="15.75" customHeight="1" x14ac:dyDescent="0.25">
      <c r="A97" s="1" t="s">
        <v>733</v>
      </c>
      <c r="B97" s="1" t="s">
        <v>872</v>
      </c>
      <c r="C97" s="1" t="s">
        <v>870</v>
      </c>
      <c r="D97" s="1" t="s">
        <v>736</v>
      </c>
      <c r="E97" s="1" t="s">
        <v>733</v>
      </c>
      <c r="F97" s="17" t="s">
        <v>863</v>
      </c>
    </row>
    <row r="98" spans="1:6" ht="15.75" customHeight="1" x14ac:dyDescent="0.25">
      <c r="A98" s="1" t="s">
        <v>733</v>
      </c>
      <c r="B98" s="1" t="s">
        <v>873</v>
      </c>
      <c r="C98" s="1" t="s">
        <v>870</v>
      </c>
      <c r="D98" s="1" t="s">
        <v>736</v>
      </c>
      <c r="E98" s="1" t="s">
        <v>733</v>
      </c>
      <c r="F98" s="17" t="s">
        <v>826</v>
      </c>
    </row>
    <row r="99" spans="1:6" ht="15.75" customHeight="1" x14ac:dyDescent="0.25">
      <c r="A99" s="1" t="s">
        <v>733</v>
      </c>
      <c r="B99" s="1" t="s">
        <v>874</v>
      </c>
      <c r="C99" s="1" t="s">
        <v>870</v>
      </c>
      <c r="D99" s="1" t="s">
        <v>736</v>
      </c>
      <c r="E99" s="1" t="s">
        <v>733</v>
      </c>
      <c r="F99" s="17" t="s">
        <v>800</v>
      </c>
    </row>
    <row r="100" spans="1:6" ht="15.75" customHeight="1" x14ac:dyDescent="0.25">
      <c r="A100" s="1" t="s">
        <v>733</v>
      </c>
      <c r="B100" s="1" t="s">
        <v>875</v>
      </c>
      <c r="C100" s="1" t="s">
        <v>870</v>
      </c>
      <c r="D100" s="1" t="s">
        <v>854</v>
      </c>
      <c r="E100" s="1" t="s">
        <v>733</v>
      </c>
      <c r="F100" s="17" t="s">
        <v>800</v>
      </c>
    </row>
    <row r="101" spans="1:6" ht="15.75" customHeight="1" x14ac:dyDescent="0.25">
      <c r="A101" s="1" t="s">
        <v>733</v>
      </c>
      <c r="B101" s="1" t="s">
        <v>876</v>
      </c>
      <c r="C101" s="1" t="s">
        <v>870</v>
      </c>
      <c r="D101" s="1" t="s">
        <v>854</v>
      </c>
      <c r="E101" s="1" t="s">
        <v>733</v>
      </c>
      <c r="F101" s="17" t="s">
        <v>739</v>
      </c>
    </row>
    <row r="102" spans="1:6" ht="15.75" customHeight="1" x14ac:dyDescent="0.25">
      <c r="A102" s="1" t="s">
        <v>733</v>
      </c>
      <c r="B102" s="1" t="s">
        <v>877</v>
      </c>
      <c r="C102" s="1" t="s">
        <v>870</v>
      </c>
      <c r="D102" s="1" t="s">
        <v>854</v>
      </c>
      <c r="E102" s="1" t="s">
        <v>733</v>
      </c>
      <c r="F102" s="17" t="s">
        <v>737</v>
      </c>
    </row>
    <row r="103" spans="1:6" ht="15.75" customHeight="1" x14ac:dyDescent="0.25">
      <c r="A103" s="1" t="s">
        <v>733</v>
      </c>
      <c r="B103" s="1" t="s">
        <v>878</v>
      </c>
      <c r="C103" s="1" t="s">
        <v>870</v>
      </c>
      <c r="D103" s="1" t="s">
        <v>854</v>
      </c>
      <c r="E103" s="1" t="s">
        <v>733</v>
      </c>
      <c r="F103" s="17" t="s">
        <v>857</v>
      </c>
    </row>
    <row r="104" spans="1:6" ht="15.75" customHeight="1" x14ac:dyDescent="0.25">
      <c r="A104" s="1" t="s">
        <v>733</v>
      </c>
      <c r="B104" s="1" t="s">
        <v>879</v>
      </c>
      <c r="C104" s="1" t="s">
        <v>870</v>
      </c>
      <c r="D104" s="1" t="s">
        <v>741</v>
      </c>
      <c r="E104" s="1" t="s">
        <v>733</v>
      </c>
      <c r="F104" s="17" t="s">
        <v>750</v>
      </c>
    </row>
    <row r="105" spans="1:6" ht="15.75" customHeight="1" x14ac:dyDescent="0.25">
      <c r="A105" s="1" t="s">
        <v>733</v>
      </c>
      <c r="B105" s="1" t="s">
        <v>880</v>
      </c>
      <c r="C105" s="1" t="s">
        <v>870</v>
      </c>
      <c r="D105" s="1" t="s">
        <v>741</v>
      </c>
      <c r="E105" s="1" t="s">
        <v>733</v>
      </c>
      <c r="F105" s="17" t="s">
        <v>739</v>
      </c>
    </row>
    <row r="106" spans="1:6" ht="15.75" customHeight="1" x14ac:dyDescent="0.25">
      <c r="A106" s="1" t="s">
        <v>733</v>
      </c>
      <c r="B106" s="1" t="s">
        <v>881</v>
      </c>
      <c r="C106" s="1" t="s">
        <v>870</v>
      </c>
      <c r="D106" s="1" t="s">
        <v>741</v>
      </c>
      <c r="E106" s="1" t="s">
        <v>733</v>
      </c>
      <c r="F106" s="17" t="s">
        <v>737</v>
      </c>
    </row>
    <row r="107" spans="1:6" ht="15.75" customHeight="1" x14ac:dyDescent="0.25">
      <c r="A107" s="1" t="s">
        <v>733</v>
      </c>
      <c r="B107" s="1" t="s">
        <v>882</v>
      </c>
      <c r="C107" s="1" t="s">
        <v>870</v>
      </c>
      <c r="D107" s="1" t="s">
        <v>741</v>
      </c>
      <c r="E107" s="1" t="s">
        <v>733</v>
      </c>
      <c r="F107" s="17" t="s">
        <v>826</v>
      </c>
    </row>
    <row r="108" spans="1:6" ht="15.75" customHeight="1" x14ac:dyDescent="0.25">
      <c r="A108" s="1" t="s">
        <v>733</v>
      </c>
      <c r="B108" s="1" t="s">
        <v>883</v>
      </c>
      <c r="C108" s="1" t="s">
        <v>870</v>
      </c>
      <c r="D108" s="1" t="s">
        <v>744</v>
      </c>
      <c r="E108" s="1" t="s">
        <v>733</v>
      </c>
      <c r="F108" s="17" t="s">
        <v>863</v>
      </c>
    </row>
    <row r="109" spans="1:6" ht="15.75" customHeight="1" x14ac:dyDescent="0.25">
      <c r="A109" s="1" t="s">
        <v>622</v>
      </c>
      <c r="B109" s="1" t="s">
        <v>623</v>
      </c>
      <c r="C109" s="1" t="s">
        <v>870</v>
      </c>
      <c r="D109" s="1" t="s">
        <v>744</v>
      </c>
      <c r="E109" s="1" t="s">
        <v>733</v>
      </c>
      <c r="F109" s="17" t="s">
        <v>750</v>
      </c>
    </row>
    <row r="110" spans="1:6" ht="15.75" customHeight="1" x14ac:dyDescent="0.25">
      <c r="A110" s="1" t="s">
        <v>733</v>
      </c>
      <c r="B110" s="1" t="s">
        <v>884</v>
      </c>
      <c r="C110" s="1" t="s">
        <v>870</v>
      </c>
      <c r="D110" s="1" t="s">
        <v>744</v>
      </c>
      <c r="E110" s="1" t="s">
        <v>733</v>
      </c>
      <c r="F110" s="17" t="s">
        <v>857</v>
      </c>
    </row>
    <row r="111" spans="1:6" ht="15.75" customHeight="1" x14ac:dyDescent="0.25">
      <c r="A111" s="1" t="s">
        <v>733</v>
      </c>
      <c r="B111" s="1" t="s">
        <v>885</v>
      </c>
      <c r="C111" s="1" t="s">
        <v>870</v>
      </c>
      <c r="D111" s="1" t="s">
        <v>744</v>
      </c>
      <c r="E111" s="1" t="s">
        <v>733</v>
      </c>
      <c r="F111" s="17" t="s">
        <v>750</v>
      </c>
    </row>
    <row r="112" spans="1:6" ht="15.75" customHeight="1" x14ac:dyDescent="0.25">
      <c r="A112" s="1" t="s">
        <v>733</v>
      </c>
      <c r="B112" s="1" t="s">
        <v>886</v>
      </c>
      <c r="C112" s="1" t="s">
        <v>887</v>
      </c>
      <c r="D112" s="1" t="s">
        <v>736</v>
      </c>
      <c r="E112" s="1" t="s">
        <v>733</v>
      </c>
      <c r="F112" s="17" t="s">
        <v>857</v>
      </c>
    </row>
    <row r="113" spans="1:6" ht="15.75" customHeight="1" x14ac:dyDescent="0.25">
      <c r="A113" s="1" t="s">
        <v>733</v>
      </c>
      <c r="B113" s="1" t="s">
        <v>888</v>
      </c>
      <c r="C113" s="1" t="s">
        <v>887</v>
      </c>
      <c r="D113" s="1" t="s">
        <v>736</v>
      </c>
      <c r="E113" s="1" t="s">
        <v>733</v>
      </c>
      <c r="F113" s="17" t="s">
        <v>739</v>
      </c>
    </row>
    <row r="114" spans="1:6" ht="15.75" customHeight="1" x14ac:dyDescent="0.25">
      <c r="A114" s="1" t="s">
        <v>733</v>
      </c>
      <c r="B114" s="1" t="s">
        <v>889</v>
      </c>
      <c r="C114" s="1" t="s">
        <v>887</v>
      </c>
      <c r="D114" s="1" t="s">
        <v>736</v>
      </c>
      <c r="E114" s="1" t="s">
        <v>733</v>
      </c>
      <c r="F114" s="17" t="s">
        <v>739</v>
      </c>
    </row>
    <row r="115" spans="1:6" ht="15.75" customHeight="1" x14ac:dyDescent="0.25">
      <c r="A115" s="1" t="s">
        <v>733</v>
      </c>
      <c r="B115" s="1" t="s">
        <v>890</v>
      </c>
      <c r="C115" s="1" t="s">
        <v>887</v>
      </c>
      <c r="D115" s="1" t="s">
        <v>736</v>
      </c>
      <c r="E115" s="1" t="s">
        <v>733</v>
      </c>
      <c r="F115" s="17" t="s">
        <v>800</v>
      </c>
    </row>
    <row r="116" spans="1:6" ht="15.75" customHeight="1" x14ac:dyDescent="0.25">
      <c r="A116" s="1" t="s">
        <v>733</v>
      </c>
      <c r="B116" s="1" t="s">
        <v>891</v>
      </c>
      <c r="C116" s="1" t="s">
        <v>887</v>
      </c>
      <c r="D116" s="1" t="s">
        <v>736</v>
      </c>
      <c r="E116" s="1" t="s">
        <v>733</v>
      </c>
      <c r="F116" s="17" t="s">
        <v>750</v>
      </c>
    </row>
    <row r="117" spans="1:6" ht="15.75" customHeight="1" x14ac:dyDescent="0.25">
      <c r="A117" s="1" t="s">
        <v>733</v>
      </c>
      <c r="B117" s="1" t="s">
        <v>892</v>
      </c>
      <c r="C117" s="1" t="s">
        <v>887</v>
      </c>
      <c r="D117" s="1" t="s">
        <v>736</v>
      </c>
      <c r="E117" s="1" t="s">
        <v>733</v>
      </c>
      <c r="F117" s="17" t="s">
        <v>754</v>
      </c>
    </row>
    <row r="118" spans="1:6" ht="15.75" customHeight="1" x14ac:dyDescent="0.25">
      <c r="A118" s="1" t="s">
        <v>733</v>
      </c>
      <c r="B118" s="1" t="s">
        <v>893</v>
      </c>
      <c r="C118" s="1" t="s">
        <v>887</v>
      </c>
      <c r="D118" s="1" t="s">
        <v>854</v>
      </c>
      <c r="E118" s="1" t="s">
        <v>733</v>
      </c>
      <c r="F118" s="17" t="s">
        <v>894</v>
      </c>
    </row>
    <row r="119" spans="1:6" ht="15.75" customHeight="1" x14ac:dyDescent="0.25">
      <c r="A119" s="1" t="s">
        <v>733</v>
      </c>
      <c r="B119" s="1" t="s">
        <v>895</v>
      </c>
      <c r="C119" s="1" t="s">
        <v>887</v>
      </c>
      <c r="D119" s="1" t="s">
        <v>854</v>
      </c>
      <c r="E119" s="1" t="s">
        <v>733</v>
      </c>
      <c r="F119" s="17" t="s">
        <v>896</v>
      </c>
    </row>
    <row r="120" spans="1:6" ht="15.75" customHeight="1" x14ac:dyDescent="0.25">
      <c r="A120" s="1" t="s">
        <v>733</v>
      </c>
      <c r="B120" s="1" t="s">
        <v>897</v>
      </c>
      <c r="C120" s="1" t="s">
        <v>887</v>
      </c>
      <c r="D120" s="1" t="s">
        <v>854</v>
      </c>
      <c r="E120" s="1" t="s">
        <v>733</v>
      </c>
      <c r="F120" s="17" t="s">
        <v>863</v>
      </c>
    </row>
    <row r="121" spans="1:6" ht="15.75" customHeight="1" x14ac:dyDescent="0.25">
      <c r="A121" s="1" t="s">
        <v>733</v>
      </c>
      <c r="B121" s="1" t="s">
        <v>898</v>
      </c>
      <c r="C121" s="1" t="s">
        <v>887</v>
      </c>
      <c r="D121" s="1" t="s">
        <v>854</v>
      </c>
      <c r="E121" s="1" t="s">
        <v>733</v>
      </c>
      <c r="F121" s="17" t="s">
        <v>739</v>
      </c>
    </row>
    <row r="122" spans="1:6" ht="15.75" customHeight="1" x14ac:dyDescent="0.25">
      <c r="A122" s="1" t="s">
        <v>733</v>
      </c>
      <c r="B122" s="1" t="s">
        <v>899</v>
      </c>
      <c r="C122" s="1" t="s">
        <v>887</v>
      </c>
      <c r="D122" s="1" t="s">
        <v>854</v>
      </c>
      <c r="E122" s="1" t="s">
        <v>733</v>
      </c>
      <c r="F122" s="17" t="s">
        <v>774</v>
      </c>
    </row>
    <row r="123" spans="1:6" ht="15.75" customHeight="1" x14ac:dyDescent="0.25">
      <c r="A123" s="1" t="s">
        <v>733</v>
      </c>
      <c r="B123" s="1" t="s">
        <v>900</v>
      </c>
      <c r="C123" s="1" t="s">
        <v>887</v>
      </c>
      <c r="D123" s="1" t="s">
        <v>854</v>
      </c>
      <c r="E123" s="1" t="s">
        <v>733</v>
      </c>
      <c r="F123" s="17" t="s">
        <v>863</v>
      </c>
    </row>
    <row r="124" spans="1:6" ht="15.75" customHeight="1" x14ac:dyDescent="0.25">
      <c r="A124" s="1" t="s">
        <v>733</v>
      </c>
      <c r="B124" s="1" t="s">
        <v>901</v>
      </c>
      <c r="C124" s="1" t="s">
        <v>887</v>
      </c>
      <c r="D124" s="1" t="s">
        <v>741</v>
      </c>
      <c r="E124" s="1" t="s">
        <v>733</v>
      </c>
      <c r="F124" s="17" t="s">
        <v>737</v>
      </c>
    </row>
    <row r="125" spans="1:6" ht="15.75" customHeight="1" x14ac:dyDescent="0.25">
      <c r="A125" s="1" t="s">
        <v>733</v>
      </c>
      <c r="B125" s="1" t="s">
        <v>902</v>
      </c>
      <c r="C125" s="1" t="s">
        <v>887</v>
      </c>
      <c r="D125" s="1" t="s">
        <v>741</v>
      </c>
      <c r="E125" s="1" t="s">
        <v>733</v>
      </c>
      <c r="F125" s="17" t="s">
        <v>739</v>
      </c>
    </row>
    <row r="126" spans="1:6" ht="15.75" customHeight="1" x14ac:dyDescent="0.25">
      <c r="A126" s="1" t="s">
        <v>733</v>
      </c>
      <c r="B126" s="1" t="s">
        <v>903</v>
      </c>
      <c r="C126" s="1" t="s">
        <v>887</v>
      </c>
      <c r="D126" s="1" t="s">
        <v>741</v>
      </c>
      <c r="E126" s="1" t="s">
        <v>733</v>
      </c>
      <c r="F126" s="17" t="s">
        <v>737</v>
      </c>
    </row>
    <row r="127" spans="1:6" ht="15.75" customHeight="1" x14ac:dyDescent="0.25">
      <c r="A127" s="1" t="s">
        <v>733</v>
      </c>
      <c r="B127" s="1" t="s">
        <v>904</v>
      </c>
      <c r="C127" s="1" t="s">
        <v>887</v>
      </c>
      <c r="D127" s="1" t="s">
        <v>741</v>
      </c>
      <c r="E127" s="1" t="s">
        <v>733</v>
      </c>
      <c r="F127" s="17" t="s">
        <v>737</v>
      </c>
    </row>
    <row r="128" spans="1:6" ht="15.75" customHeight="1" x14ac:dyDescent="0.25">
      <c r="A128" s="1" t="s">
        <v>733</v>
      </c>
      <c r="B128" s="1" t="s">
        <v>905</v>
      </c>
      <c r="C128" s="1" t="s">
        <v>887</v>
      </c>
      <c r="D128" s="1" t="s">
        <v>741</v>
      </c>
      <c r="E128" s="1" t="s">
        <v>733</v>
      </c>
      <c r="F128" s="17" t="s">
        <v>737</v>
      </c>
    </row>
    <row r="129" spans="1:6" ht="15.75" customHeight="1" x14ac:dyDescent="0.25">
      <c r="A129" s="1" t="s">
        <v>733</v>
      </c>
      <c r="B129" s="1" t="s">
        <v>906</v>
      </c>
      <c r="C129" s="1" t="s">
        <v>887</v>
      </c>
      <c r="D129" s="1" t="s">
        <v>744</v>
      </c>
      <c r="E129" s="1" t="s">
        <v>733</v>
      </c>
      <c r="F129" s="17" t="s">
        <v>739</v>
      </c>
    </row>
    <row r="130" spans="1:6" ht="15.75" customHeight="1" x14ac:dyDescent="0.25">
      <c r="A130" s="1" t="s">
        <v>733</v>
      </c>
      <c r="B130" s="1" t="s">
        <v>907</v>
      </c>
      <c r="C130" s="1" t="s">
        <v>887</v>
      </c>
      <c r="D130" s="1" t="s">
        <v>744</v>
      </c>
      <c r="E130" s="1" t="s">
        <v>733</v>
      </c>
      <c r="F130" s="17" t="s">
        <v>857</v>
      </c>
    </row>
    <row r="131" spans="1:6" ht="15.75" customHeight="1" x14ac:dyDescent="0.25">
      <c r="A131" s="1" t="s">
        <v>733</v>
      </c>
      <c r="B131" s="1" t="s">
        <v>908</v>
      </c>
      <c r="C131" s="1" t="s">
        <v>887</v>
      </c>
      <c r="D131" s="1" t="s">
        <v>744</v>
      </c>
      <c r="E131" s="1" t="s">
        <v>733</v>
      </c>
      <c r="F131" s="17" t="s">
        <v>739</v>
      </c>
    </row>
    <row r="132" spans="1:6" ht="15.75" customHeight="1" x14ac:dyDescent="0.25">
      <c r="A132" s="1" t="s">
        <v>733</v>
      </c>
      <c r="B132" s="1" t="s">
        <v>909</v>
      </c>
      <c r="C132" s="1" t="s">
        <v>887</v>
      </c>
      <c r="D132" s="1" t="s">
        <v>744</v>
      </c>
      <c r="E132" s="1" t="s">
        <v>733</v>
      </c>
      <c r="F132" s="17" t="s">
        <v>739</v>
      </c>
    </row>
    <row r="133" spans="1:6" ht="15.75" customHeight="1" x14ac:dyDescent="0.25">
      <c r="A133" s="1" t="s">
        <v>733</v>
      </c>
      <c r="B133" s="1" t="s">
        <v>910</v>
      </c>
      <c r="C133" s="1" t="s">
        <v>887</v>
      </c>
      <c r="D133" s="1" t="s">
        <v>744</v>
      </c>
      <c r="E133" s="1" t="s">
        <v>733</v>
      </c>
      <c r="F133" s="17" t="s">
        <v>739</v>
      </c>
    </row>
    <row r="134" spans="1:6" ht="15.75" customHeight="1" x14ac:dyDescent="0.25">
      <c r="A134" s="1" t="s">
        <v>733</v>
      </c>
      <c r="B134" s="1" t="s">
        <v>911</v>
      </c>
      <c r="C134" s="1" t="s">
        <v>887</v>
      </c>
      <c r="D134" s="1" t="s">
        <v>744</v>
      </c>
      <c r="E134" s="1" t="s">
        <v>733</v>
      </c>
      <c r="F134" s="17" t="s">
        <v>792</v>
      </c>
    </row>
    <row r="135" spans="1:6" ht="15.75" customHeight="1" x14ac:dyDescent="0.25">
      <c r="A135" s="1" t="s">
        <v>733</v>
      </c>
      <c r="B135" s="1" t="s">
        <v>912</v>
      </c>
      <c r="C135" s="1" t="s">
        <v>913</v>
      </c>
      <c r="D135" s="1" t="s">
        <v>736</v>
      </c>
      <c r="E135" s="1" t="s">
        <v>733</v>
      </c>
      <c r="F135" s="17" t="s">
        <v>774</v>
      </c>
    </row>
    <row r="136" spans="1:6" ht="15.75" customHeight="1" x14ac:dyDescent="0.25">
      <c r="A136" s="1" t="s">
        <v>733</v>
      </c>
      <c r="B136" s="1" t="s">
        <v>914</v>
      </c>
      <c r="C136" s="1" t="s">
        <v>913</v>
      </c>
      <c r="D136" s="1" t="s">
        <v>736</v>
      </c>
      <c r="E136" s="1" t="s">
        <v>733</v>
      </c>
      <c r="F136" s="17" t="s">
        <v>915</v>
      </c>
    </row>
    <row r="137" spans="1:6" ht="15.75" customHeight="1" x14ac:dyDescent="0.25">
      <c r="A137" s="1" t="s">
        <v>733</v>
      </c>
      <c r="B137" s="1" t="s">
        <v>916</v>
      </c>
      <c r="C137" s="1" t="s">
        <v>913</v>
      </c>
      <c r="D137" s="1" t="s">
        <v>736</v>
      </c>
      <c r="E137" s="1" t="s">
        <v>733</v>
      </c>
      <c r="F137" s="17" t="s">
        <v>851</v>
      </c>
    </row>
    <row r="138" spans="1:6" ht="15.75" customHeight="1" x14ac:dyDescent="0.25">
      <c r="A138" s="1" t="s">
        <v>733</v>
      </c>
      <c r="B138" s="1" t="s">
        <v>917</v>
      </c>
      <c r="C138" s="1" t="s">
        <v>913</v>
      </c>
      <c r="D138" s="1" t="s">
        <v>736</v>
      </c>
      <c r="E138" s="1" t="s">
        <v>733</v>
      </c>
      <c r="F138" s="17" t="s">
        <v>800</v>
      </c>
    </row>
    <row r="139" spans="1:6" ht="15.75" customHeight="1" x14ac:dyDescent="0.25">
      <c r="A139" s="1" t="s">
        <v>733</v>
      </c>
      <c r="B139" s="1" t="s">
        <v>918</v>
      </c>
      <c r="C139" s="1" t="s">
        <v>913</v>
      </c>
      <c r="D139" s="1" t="s">
        <v>736</v>
      </c>
      <c r="E139" s="1" t="s">
        <v>733</v>
      </c>
      <c r="F139" s="17" t="s">
        <v>919</v>
      </c>
    </row>
    <row r="140" spans="1:6" ht="15.75" customHeight="1" x14ac:dyDescent="0.25">
      <c r="A140" s="1" t="s">
        <v>733</v>
      </c>
      <c r="B140" s="1" t="s">
        <v>920</v>
      </c>
      <c r="C140" s="1" t="s">
        <v>913</v>
      </c>
      <c r="D140" s="1" t="s">
        <v>736</v>
      </c>
      <c r="E140" s="1" t="s">
        <v>733</v>
      </c>
      <c r="F140" s="17" t="s">
        <v>857</v>
      </c>
    </row>
    <row r="141" spans="1:6" ht="15.75" customHeight="1" x14ac:dyDescent="0.25">
      <c r="A141" s="1" t="s">
        <v>733</v>
      </c>
      <c r="B141" s="1" t="s">
        <v>921</v>
      </c>
      <c r="C141" s="1" t="s">
        <v>913</v>
      </c>
      <c r="D141" s="1" t="s">
        <v>854</v>
      </c>
      <c r="E141" s="1" t="s">
        <v>733</v>
      </c>
      <c r="F141" s="17" t="s">
        <v>857</v>
      </c>
    </row>
    <row r="142" spans="1:6" ht="15.75" customHeight="1" x14ac:dyDescent="0.25">
      <c r="A142" s="1" t="s">
        <v>733</v>
      </c>
      <c r="B142" s="1" t="s">
        <v>922</v>
      </c>
      <c r="C142" s="1" t="s">
        <v>913</v>
      </c>
      <c r="D142" s="1" t="s">
        <v>854</v>
      </c>
      <c r="E142" s="1" t="s">
        <v>733</v>
      </c>
      <c r="F142" s="17" t="s">
        <v>792</v>
      </c>
    </row>
    <row r="143" spans="1:6" ht="15.75" customHeight="1" x14ac:dyDescent="0.25">
      <c r="A143" s="1" t="s">
        <v>733</v>
      </c>
      <c r="B143" s="1" t="s">
        <v>923</v>
      </c>
      <c r="C143" s="1" t="s">
        <v>913</v>
      </c>
      <c r="D143" s="1" t="s">
        <v>854</v>
      </c>
      <c r="E143" s="1" t="s">
        <v>733</v>
      </c>
      <c r="F143" s="17" t="s">
        <v>792</v>
      </c>
    </row>
    <row r="144" spans="1:6" ht="15.75" customHeight="1" x14ac:dyDescent="0.25">
      <c r="A144" s="1" t="s">
        <v>733</v>
      </c>
      <c r="B144" s="1" t="s">
        <v>924</v>
      </c>
      <c r="C144" s="1" t="s">
        <v>913</v>
      </c>
      <c r="D144" s="1" t="s">
        <v>854</v>
      </c>
      <c r="E144" s="1" t="s">
        <v>733</v>
      </c>
      <c r="F144" s="17" t="s">
        <v>739</v>
      </c>
    </row>
    <row r="145" spans="1:6" ht="15.75" customHeight="1" x14ac:dyDescent="0.25">
      <c r="A145" s="1" t="s">
        <v>733</v>
      </c>
      <c r="B145" s="1" t="s">
        <v>925</v>
      </c>
      <c r="C145" s="1" t="s">
        <v>913</v>
      </c>
      <c r="D145" s="1" t="s">
        <v>854</v>
      </c>
      <c r="E145" s="1" t="s">
        <v>733</v>
      </c>
      <c r="F145" s="17" t="s">
        <v>739</v>
      </c>
    </row>
    <row r="146" spans="1:6" ht="15.75" customHeight="1" x14ac:dyDescent="0.25">
      <c r="A146" s="1" t="s">
        <v>733</v>
      </c>
      <c r="B146" s="1" t="s">
        <v>926</v>
      </c>
      <c r="C146" s="1" t="s">
        <v>913</v>
      </c>
      <c r="D146" s="1" t="s">
        <v>854</v>
      </c>
      <c r="E146" s="1" t="s">
        <v>733</v>
      </c>
      <c r="F146" s="17" t="s">
        <v>737</v>
      </c>
    </row>
    <row r="147" spans="1:6" ht="15.75" customHeight="1" x14ac:dyDescent="0.25">
      <c r="A147" s="1" t="s">
        <v>733</v>
      </c>
      <c r="B147" s="1" t="s">
        <v>927</v>
      </c>
      <c r="C147" s="1" t="s">
        <v>913</v>
      </c>
      <c r="D147" s="1" t="s">
        <v>854</v>
      </c>
      <c r="E147" s="1" t="s">
        <v>733</v>
      </c>
      <c r="F147" s="17" t="s">
        <v>750</v>
      </c>
    </row>
    <row r="148" spans="1:6" ht="15.75" customHeight="1" x14ac:dyDescent="0.25">
      <c r="A148" s="1" t="s">
        <v>733</v>
      </c>
      <c r="B148" s="1" t="s">
        <v>928</v>
      </c>
      <c r="C148" s="1" t="s">
        <v>913</v>
      </c>
      <c r="D148" s="1" t="s">
        <v>854</v>
      </c>
      <c r="E148" s="1" t="s">
        <v>733</v>
      </c>
      <c r="F148" s="17" t="s">
        <v>826</v>
      </c>
    </row>
    <row r="149" spans="1:6" ht="15.75" customHeight="1" x14ac:dyDescent="0.25">
      <c r="A149" s="1" t="s">
        <v>733</v>
      </c>
      <c r="B149" s="1" t="s">
        <v>929</v>
      </c>
      <c r="C149" s="1" t="s">
        <v>913</v>
      </c>
      <c r="D149" s="1" t="s">
        <v>741</v>
      </c>
      <c r="E149" s="1" t="s">
        <v>733</v>
      </c>
      <c r="F149" s="17" t="s">
        <v>739</v>
      </c>
    </row>
    <row r="150" spans="1:6" ht="15.75" customHeight="1" x14ac:dyDescent="0.25">
      <c r="A150" s="1" t="s">
        <v>733</v>
      </c>
      <c r="B150" s="1" t="s">
        <v>930</v>
      </c>
      <c r="C150" s="1" t="s">
        <v>913</v>
      </c>
      <c r="D150" s="1" t="s">
        <v>741</v>
      </c>
      <c r="E150" s="1" t="s">
        <v>733</v>
      </c>
      <c r="F150" s="17" t="s">
        <v>931</v>
      </c>
    </row>
    <row r="151" spans="1:6" ht="15.75" customHeight="1" x14ac:dyDescent="0.25">
      <c r="A151" s="1" t="s">
        <v>733</v>
      </c>
      <c r="B151" s="1" t="s">
        <v>932</v>
      </c>
      <c r="C151" s="1" t="s">
        <v>913</v>
      </c>
      <c r="D151" s="1" t="s">
        <v>741</v>
      </c>
      <c r="E151" s="1" t="s">
        <v>733</v>
      </c>
      <c r="F151" s="17" t="s">
        <v>754</v>
      </c>
    </row>
    <row r="152" spans="1:6" ht="15.75" customHeight="1" x14ac:dyDescent="0.25">
      <c r="A152" s="1" t="s">
        <v>733</v>
      </c>
      <c r="B152" s="1" t="s">
        <v>933</v>
      </c>
      <c r="C152" s="1" t="s">
        <v>913</v>
      </c>
      <c r="D152" s="1" t="s">
        <v>741</v>
      </c>
      <c r="E152" s="1" t="s">
        <v>733</v>
      </c>
      <c r="F152" s="17" t="s">
        <v>863</v>
      </c>
    </row>
    <row r="153" spans="1:6" ht="15.75" customHeight="1" x14ac:dyDescent="0.25">
      <c r="A153" s="1" t="s">
        <v>733</v>
      </c>
      <c r="B153" s="1" t="s">
        <v>934</v>
      </c>
      <c r="C153" s="1" t="s">
        <v>913</v>
      </c>
      <c r="D153" s="1" t="s">
        <v>741</v>
      </c>
      <c r="E153" s="1" t="s">
        <v>733</v>
      </c>
      <c r="F153" s="17" t="s">
        <v>845</v>
      </c>
    </row>
    <row r="154" spans="1:6" ht="15.75" customHeight="1" x14ac:dyDescent="0.25">
      <c r="A154" s="1" t="s">
        <v>733</v>
      </c>
      <c r="B154" s="1" t="s">
        <v>935</v>
      </c>
      <c r="C154" s="1" t="s">
        <v>913</v>
      </c>
      <c r="D154" s="1" t="s">
        <v>741</v>
      </c>
      <c r="E154" s="1" t="s">
        <v>733</v>
      </c>
      <c r="F154" s="17" t="s">
        <v>919</v>
      </c>
    </row>
    <row r="155" spans="1:6" ht="15.75" customHeight="1" x14ac:dyDescent="0.25">
      <c r="A155" s="1" t="s">
        <v>733</v>
      </c>
      <c r="B155" s="1" t="s">
        <v>936</v>
      </c>
      <c r="C155" s="1" t="s">
        <v>913</v>
      </c>
      <c r="D155" s="1" t="s">
        <v>741</v>
      </c>
      <c r="E155" s="1" t="s">
        <v>733</v>
      </c>
      <c r="F155" s="17" t="s">
        <v>737</v>
      </c>
    </row>
    <row r="156" spans="1:6" ht="15.75" customHeight="1" x14ac:dyDescent="0.25">
      <c r="A156" s="1" t="s">
        <v>733</v>
      </c>
      <c r="B156" s="1" t="s">
        <v>937</v>
      </c>
      <c r="C156" s="1" t="s">
        <v>913</v>
      </c>
      <c r="D156" s="1" t="s">
        <v>744</v>
      </c>
      <c r="E156" s="1" t="s">
        <v>733</v>
      </c>
      <c r="F156" s="17" t="s">
        <v>750</v>
      </c>
    </row>
    <row r="157" spans="1:6" ht="15.75" customHeight="1" x14ac:dyDescent="0.25">
      <c r="A157" s="1" t="s">
        <v>733</v>
      </c>
      <c r="B157" s="1" t="s">
        <v>938</v>
      </c>
      <c r="C157" s="1" t="s">
        <v>913</v>
      </c>
      <c r="D157" s="1" t="s">
        <v>744</v>
      </c>
      <c r="E157" s="1" t="s">
        <v>733</v>
      </c>
      <c r="F157" s="17" t="s">
        <v>931</v>
      </c>
    </row>
    <row r="158" spans="1:6" ht="15.75" customHeight="1" x14ac:dyDescent="0.25">
      <c r="A158" s="1" t="s">
        <v>733</v>
      </c>
      <c r="B158" s="1" t="s">
        <v>939</v>
      </c>
      <c r="C158" s="1" t="s">
        <v>913</v>
      </c>
      <c r="D158" s="1" t="s">
        <v>744</v>
      </c>
      <c r="E158" s="1" t="s">
        <v>733</v>
      </c>
      <c r="F158" s="17" t="s">
        <v>800</v>
      </c>
    </row>
    <row r="159" spans="1:6" ht="15.75" customHeight="1" x14ac:dyDescent="0.25">
      <c r="A159" s="1" t="s">
        <v>733</v>
      </c>
      <c r="B159" s="1" t="s">
        <v>940</v>
      </c>
      <c r="C159" s="1" t="s">
        <v>913</v>
      </c>
      <c r="D159" s="1" t="s">
        <v>744</v>
      </c>
      <c r="E159" s="1" t="s">
        <v>733</v>
      </c>
      <c r="F159" s="17" t="s">
        <v>739</v>
      </c>
    </row>
    <row r="160" spans="1:6" ht="15.75" customHeight="1" x14ac:dyDescent="0.25">
      <c r="A160" s="1" t="s">
        <v>733</v>
      </c>
      <c r="B160" s="1" t="s">
        <v>941</v>
      </c>
      <c r="C160" s="1" t="s">
        <v>913</v>
      </c>
      <c r="D160" s="1" t="s">
        <v>744</v>
      </c>
      <c r="E160" s="1" t="s">
        <v>733</v>
      </c>
      <c r="F160" s="17" t="s">
        <v>754</v>
      </c>
    </row>
    <row r="161" spans="1:6" ht="15.75" customHeight="1" x14ac:dyDescent="0.25">
      <c r="A161" s="1" t="s">
        <v>733</v>
      </c>
      <c r="B161" s="1" t="s">
        <v>942</v>
      </c>
      <c r="C161" s="1" t="s">
        <v>913</v>
      </c>
      <c r="D161" s="1" t="s">
        <v>744</v>
      </c>
      <c r="E161" s="1" t="s">
        <v>733</v>
      </c>
      <c r="F161" s="17" t="s">
        <v>800</v>
      </c>
    </row>
    <row r="162" spans="1:6" ht="15.75" customHeight="1" x14ac:dyDescent="0.25">
      <c r="A162" s="1" t="s">
        <v>733</v>
      </c>
      <c r="B162" s="1" t="s">
        <v>943</v>
      </c>
      <c r="C162" s="1" t="s">
        <v>913</v>
      </c>
      <c r="D162" s="1" t="s">
        <v>744</v>
      </c>
      <c r="E162" s="1" t="s">
        <v>733</v>
      </c>
      <c r="F162" s="17" t="s">
        <v>754</v>
      </c>
    </row>
    <row r="163" spans="1:6" ht="15.75" customHeight="1" x14ac:dyDescent="0.25">
      <c r="A163" s="1" t="s">
        <v>733</v>
      </c>
      <c r="B163" s="1" t="s">
        <v>944</v>
      </c>
      <c r="C163" s="1" t="s">
        <v>913</v>
      </c>
      <c r="D163" s="1" t="s">
        <v>744</v>
      </c>
      <c r="E163" s="1" t="s">
        <v>733</v>
      </c>
      <c r="F163" s="17" t="s">
        <v>792</v>
      </c>
    </row>
    <row r="164" spans="1:6" ht="15.75" customHeight="1" x14ac:dyDescent="0.25">
      <c r="A164" s="1" t="s">
        <v>733</v>
      </c>
      <c r="B164" s="1" t="s">
        <v>945</v>
      </c>
      <c r="C164" s="1" t="s">
        <v>748</v>
      </c>
      <c r="D164" s="1" t="s">
        <v>946</v>
      </c>
      <c r="E164" s="1" t="s">
        <v>733</v>
      </c>
      <c r="F164" s="17" t="s">
        <v>760</v>
      </c>
    </row>
    <row r="165" spans="1:6" ht="15.75" customHeight="1" x14ac:dyDescent="0.25">
      <c r="A165" s="1" t="s">
        <v>733</v>
      </c>
      <c r="B165" s="1" t="s">
        <v>947</v>
      </c>
      <c r="C165" s="1" t="s">
        <v>913</v>
      </c>
      <c r="D165" s="1" t="s">
        <v>946</v>
      </c>
      <c r="E165" s="1" t="s">
        <v>733</v>
      </c>
      <c r="F165" s="17" t="s">
        <v>816</v>
      </c>
    </row>
    <row r="166" spans="1:6" ht="15.75" customHeight="1" x14ac:dyDescent="0.25">
      <c r="A166" s="1" t="s">
        <v>733</v>
      </c>
      <c r="B166" s="1" t="s">
        <v>948</v>
      </c>
      <c r="C166" s="1" t="s">
        <v>913</v>
      </c>
      <c r="D166" s="1" t="s">
        <v>949</v>
      </c>
      <c r="E166" s="1" t="s">
        <v>733</v>
      </c>
      <c r="F166" s="17" t="s">
        <v>950</v>
      </c>
    </row>
    <row r="167" spans="1:6" ht="15.75" customHeight="1" x14ac:dyDescent="0.25">
      <c r="A167" s="1" t="s">
        <v>733</v>
      </c>
      <c r="B167" s="1" t="s">
        <v>893</v>
      </c>
      <c r="C167" s="1" t="s">
        <v>748</v>
      </c>
      <c r="D167" s="1" t="s">
        <v>949</v>
      </c>
      <c r="E167" s="1" t="s">
        <v>733</v>
      </c>
      <c r="F167" s="17" t="s">
        <v>826</v>
      </c>
    </row>
    <row r="168" spans="1:6" ht="15.75" customHeight="1" x14ac:dyDescent="0.25">
      <c r="A168" s="1" t="s">
        <v>733</v>
      </c>
      <c r="B168" s="1" t="s">
        <v>951</v>
      </c>
      <c r="C168" s="1" t="s">
        <v>735</v>
      </c>
      <c r="D168" s="1" t="s">
        <v>736</v>
      </c>
      <c r="E168" s="1" t="s">
        <v>733</v>
      </c>
      <c r="F168" s="17" t="s">
        <v>915</v>
      </c>
    </row>
    <row r="169" spans="1:6" ht="15.75" customHeight="1" x14ac:dyDescent="0.25">
      <c r="A169" s="1" t="s">
        <v>733</v>
      </c>
      <c r="B169" s="1" t="s">
        <v>952</v>
      </c>
      <c r="C169" s="1" t="s">
        <v>735</v>
      </c>
      <c r="D169" s="1" t="s">
        <v>736</v>
      </c>
      <c r="E169" s="1" t="s">
        <v>733</v>
      </c>
      <c r="F169" s="17" t="s">
        <v>826</v>
      </c>
    </row>
    <row r="170" spans="1:6" ht="15.75" customHeight="1" x14ac:dyDescent="0.25">
      <c r="A170" s="1" t="s">
        <v>733</v>
      </c>
      <c r="B170" s="1" t="s">
        <v>953</v>
      </c>
      <c r="C170" s="1" t="s">
        <v>870</v>
      </c>
      <c r="D170" s="1" t="s">
        <v>736</v>
      </c>
      <c r="E170" s="1" t="s">
        <v>733</v>
      </c>
      <c r="F170" s="17" t="s">
        <v>774</v>
      </c>
    </row>
    <row r="171" spans="1:6" ht="15.75" customHeight="1" x14ac:dyDescent="0.25">
      <c r="A171" s="1" t="s">
        <v>733</v>
      </c>
      <c r="B171" s="1" t="s">
        <v>954</v>
      </c>
      <c r="C171" s="1" t="s">
        <v>870</v>
      </c>
      <c r="D171" s="1" t="s">
        <v>854</v>
      </c>
      <c r="E171" s="1" t="s">
        <v>733</v>
      </c>
      <c r="F171" s="17" t="s">
        <v>931</v>
      </c>
    </row>
    <row r="172" spans="1:6" ht="15.75" customHeight="1" x14ac:dyDescent="0.25">
      <c r="A172" s="1" t="s">
        <v>733</v>
      </c>
      <c r="B172" s="1" t="s">
        <v>955</v>
      </c>
      <c r="C172" s="1" t="s">
        <v>870</v>
      </c>
      <c r="D172" s="1" t="s">
        <v>741</v>
      </c>
      <c r="E172" s="1" t="s">
        <v>733</v>
      </c>
      <c r="F172" s="17" t="s">
        <v>774</v>
      </c>
    </row>
    <row r="173" spans="1:6" ht="15.75" customHeight="1" x14ac:dyDescent="0.25">
      <c r="A173" s="1" t="s">
        <v>733</v>
      </c>
      <c r="B173" s="1" t="s">
        <v>956</v>
      </c>
      <c r="C173" s="1" t="s">
        <v>870</v>
      </c>
      <c r="D173" s="1" t="s">
        <v>744</v>
      </c>
      <c r="E173" s="1" t="s">
        <v>733</v>
      </c>
      <c r="F173" s="17" t="s">
        <v>919</v>
      </c>
    </row>
    <row r="174" spans="1:6" ht="15.75" customHeight="1" x14ac:dyDescent="0.25">
      <c r="A174" s="1" t="s">
        <v>733</v>
      </c>
      <c r="B174" s="1" t="s">
        <v>957</v>
      </c>
      <c r="C174" s="1" t="s">
        <v>847</v>
      </c>
      <c r="D174" s="1" t="s">
        <v>736</v>
      </c>
      <c r="E174" s="1" t="s">
        <v>733</v>
      </c>
      <c r="F174" s="17" t="s">
        <v>792</v>
      </c>
    </row>
    <row r="175" spans="1:6" ht="15.75" customHeight="1" x14ac:dyDescent="0.25">
      <c r="A175" s="1" t="s">
        <v>665</v>
      </c>
      <c r="B175" s="1" t="s">
        <v>666</v>
      </c>
      <c r="C175" s="1" t="s">
        <v>847</v>
      </c>
      <c r="D175" s="1" t="s">
        <v>854</v>
      </c>
      <c r="E175" s="1" t="s">
        <v>733</v>
      </c>
      <c r="F175" s="17" t="s">
        <v>958</v>
      </c>
    </row>
    <row r="176" spans="1:6" ht="15.75" customHeight="1" x14ac:dyDescent="0.25">
      <c r="A176" s="1" t="s">
        <v>733</v>
      </c>
      <c r="B176" s="1" t="s">
        <v>959</v>
      </c>
      <c r="C176" s="1" t="s">
        <v>847</v>
      </c>
      <c r="D176" s="1" t="s">
        <v>854</v>
      </c>
      <c r="E176" s="1" t="s">
        <v>733</v>
      </c>
      <c r="F176" s="17" t="s">
        <v>774</v>
      </c>
    </row>
    <row r="177" spans="1:6" ht="15.75" customHeight="1" x14ac:dyDescent="0.25">
      <c r="A177" s="1" t="s">
        <v>733</v>
      </c>
      <c r="B177" s="1" t="s">
        <v>960</v>
      </c>
      <c r="C177" s="1" t="s">
        <v>847</v>
      </c>
      <c r="D177" s="1" t="s">
        <v>741</v>
      </c>
      <c r="E177" s="1" t="s">
        <v>733</v>
      </c>
      <c r="F177" s="17" t="s">
        <v>961</v>
      </c>
    </row>
    <row r="178" spans="1:6" ht="15.75" customHeight="1" x14ac:dyDescent="0.25">
      <c r="A178" s="1" t="s">
        <v>733</v>
      </c>
      <c r="B178" s="1" t="s">
        <v>962</v>
      </c>
      <c r="C178" s="1" t="s">
        <v>847</v>
      </c>
      <c r="D178" s="1" t="s">
        <v>741</v>
      </c>
      <c r="E178" s="1" t="s">
        <v>733</v>
      </c>
      <c r="F178" s="17" t="s">
        <v>792</v>
      </c>
    </row>
    <row r="179" spans="1:6" ht="15.75" customHeight="1" x14ac:dyDescent="0.25">
      <c r="A179" s="1" t="s">
        <v>733</v>
      </c>
      <c r="B179" s="1" t="s">
        <v>963</v>
      </c>
      <c r="C179" s="1" t="s">
        <v>847</v>
      </c>
      <c r="D179" s="1" t="s">
        <v>744</v>
      </c>
      <c r="E179" s="1" t="s">
        <v>733</v>
      </c>
      <c r="F179" s="17" t="s">
        <v>961</v>
      </c>
    </row>
    <row r="180" spans="1:6" ht="15.75" customHeight="1" x14ac:dyDescent="0.25">
      <c r="A180" s="1" t="s">
        <v>733</v>
      </c>
      <c r="B180" s="1" t="s">
        <v>964</v>
      </c>
      <c r="C180" s="1" t="s">
        <v>913</v>
      </c>
      <c r="D180" s="1" t="s">
        <v>736</v>
      </c>
      <c r="E180" s="1" t="s">
        <v>733</v>
      </c>
      <c r="F180" s="17" t="s">
        <v>958</v>
      </c>
    </row>
    <row r="181" spans="1:6" ht="15.75" customHeight="1" x14ac:dyDescent="0.25">
      <c r="A181" s="1" t="s">
        <v>733</v>
      </c>
      <c r="B181" s="1" t="s">
        <v>965</v>
      </c>
      <c r="C181" s="1" t="s">
        <v>913</v>
      </c>
      <c r="D181" s="1" t="s">
        <v>736</v>
      </c>
      <c r="E181" s="1" t="s">
        <v>733</v>
      </c>
      <c r="F181" s="17" t="s">
        <v>792</v>
      </c>
    </row>
    <row r="182" spans="1:6" ht="15.75" customHeight="1" x14ac:dyDescent="0.25">
      <c r="A182" s="1" t="s">
        <v>733</v>
      </c>
      <c r="B182" s="1" t="s">
        <v>796</v>
      </c>
      <c r="C182" s="1" t="s">
        <v>913</v>
      </c>
      <c r="D182" s="1" t="s">
        <v>744</v>
      </c>
      <c r="E182" s="1" t="s">
        <v>733</v>
      </c>
      <c r="F182" s="17" t="s">
        <v>826</v>
      </c>
    </row>
    <row r="183" spans="1:6" ht="15.75" customHeight="1" x14ac:dyDescent="0.25">
      <c r="A183" s="1" t="s">
        <v>733</v>
      </c>
      <c r="B183" s="1" t="s">
        <v>966</v>
      </c>
      <c r="C183" s="1" t="s">
        <v>913</v>
      </c>
      <c r="D183" s="1" t="s">
        <v>744</v>
      </c>
      <c r="E183" s="1" t="s">
        <v>733</v>
      </c>
      <c r="F183" s="17" t="s">
        <v>961</v>
      </c>
    </row>
    <row r="184" spans="1:6" ht="15.75" customHeight="1" x14ac:dyDescent="0.25">
      <c r="A184" s="1" t="s">
        <v>733</v>
      </c>
      <c r="B184" s="1" t="s">
        <v>967</v>
      </c>
      <c r="C184" s="1" t="s">
        <v>913</v>
      </c>
      <c r="D184" s="1" t="s">
        <v>741</v>
      </c>
      <c r="E184" s="1" t="s">
        <v>733</v>
      </c>
      <c r="F184" s="17" t="s">
        <v>760</v>
      </c>
    </row>
    <row r="185" spans="1:6" ht="15.75" customHeight="1" x14ac:dyDescent="0.25">
      <c r="A185" s="1" t="s">
        <v>733</v>
      </c>
      <c r="B185" s="1" t="s">
        <v>968</v>
      </c>
      <c r="C185" s="1" t="s">
        <v>887</v>
      </c>
      <c r="D185" s="1" t="s">
        <v>736</v>
      </c>
      <c r="E185" s="1" t="s">
        <v>733</v>
      </c>
      <c r="F185" s="17" t="s">
        <v>760</v>
      </c>
    </row>
    <row r="186" spans="1:6" ht="15.75" customHeight="1" x14ac:dyDescent="0.25">
      <c r="A186" s="1" t="s">
        <v>733</v>
      </c>
      <c r="B186" s="1" t="s">
        <v>969</v>
      </c>
      <c r="C186" s="1" t="s">
        <v>887</v>
      </c>
      <c r="D186" s="1" t="s">
        <v>854</v>
      </c>
      <c r="E186" s="1" t="s">
        <v>733</v>
      </c>
      <c r="F186" s="17" t="s">
        <v>792</v>
      </c>
    </row>
    <row r="187" spans="1:6" ht="15.75" customHeight="1" x14ac:dyDescent="0.25">
      <c r="A187" s="1" t="s">
        <v>733</v>
      </c>
      <c r="B187" s="1" t="s">
        <v>916</v>
      </c>
      <c r="C187" s="1" t="s">
        <v>887</v>
      </c>
      <c r="D187" s="1" t="s">
        <v>854</v>
      </c>
      <c r="E187" s="1" t="s">
        <v>733</v>
      </c>
      <c r="F187" s="17" t="s">
        <v>851</v>
      </c>
    </row>
    <row r="188" spans="1:6" ht="15.75" customHeight="1" x14ac:dyDescent="0.25">
      <c r="A188" s="1" t="s">
        <v>733</v>
      </c>
      <c r="B188" s="1" t="s">
        <v>970</v>
      </c>
      <c r="C188" s="1" t="s">
        <v>887</v>
      </c>
      <c r="D188" s="1" t="s">
        <v>744</v>
      </c>
      <c r="E188" s="1" t="s">
        <v>733</v>
      </c>
      <c r="F188" s="17" t="s">
        <v>931</v>
      </c>
    </row>
    <row r="189" spans="1:6" ht="15.75" customHeight="1" x14ac:dyDescent="0.25">
      <c r="A189" s="1" t="s">
        <v>733</v>
      </c>
      <c r="B189" s="1" t="s">
        <v>971</v>
      </c>
      <c r="C189" s="1" t="s">
        <v>887</v>
      </c>
      <c r="D189" s="1" t="s">
        <v>741</v>
      </c>
      <c r="E189" s="1" t="s">
        <v>733</v>
      </c>
      <c r="F189" s="17" t="s">
        <v>894</v>
      </c>
    </row>
    <row r="190" spans="1:6" ht="15.75" customHeight="1" x14ac:dyDescent="0.25">
      <c r="A190" s="1" t="s">
        <v>733</v>
      </c>
      <c r="B190" s="1" t="s">
        <v>972</v>
      </c>
      <c r="C190" s="1" t="s">
        <v>887</v>
      </c>
      <c r="D190" s="1" t="s">
        <v>741</v>
      </c>
      <c r="E190" s="1" t="s">
        <v>733</v>
      </c>
      <c r="F190" s="17" t="s">
        <v>894</v>
      </c>
    </row>
    <row r="191" spans="1:6" ht="15.75" customHeight="1" x14ac:dyDescent="0.25">
      <c r="A191" s="1" t="s">
        <v>733</v>
      </c>
      <c r="B191" s="1" t="s">
        <v>973</v>
      </c>
      <c r="C191" s="1" t="s">
        <v>748</v>
      </c>
      <c r="D191" s="1" t="s">
        <v>772</v>
      </c>
      <c r="E191" s="1" t="s">
        <v>733</v>
      </c>
      <c r="F191" s="17" t="s">
        <v>180</v>
      </c>
    </row>
    <row r="192" spans="1:6" ht="15.75" customHeight="1" x14ac:dyDescent="0.25">
      <c r="A192" s="1" t="s">
        <v>733</v>
      </c>
      <c r="B192" s="1" t="s">
        <v>974</v>
      </c>
      <c r="C192" s="1" t="s">
        <v>748</v>
      </c>
      <c r="D192" s="1" t="s">
        <v>733</v>
      </c>
      <c r="E192" s="1" t="s">
        <v>733</v>
      </c>
      <c r="F192" s="17" t="s">
        <v>180</v>
      </c>
    </row>
    <row r="193" spans="1:6" ht="15.75" customHeight="1" x14ac:dyDescent="0.25">
      <c r="A193" s="1" t="s">
        <v>516</v>
      </c>
      <c r="B193" s="1" t="s">
        <v>518</v>
      </c>
      <c r="C193" s="1" t="s">
        <v>748</v>
      </c>
      <c r="D193" s="1" t="s">
        <v>975</v>
      </c>
      <c r="E193" s="1" t="s">
        <v>976</v>
      </c>
      <c r="F193" s="17" t="s">
        <v>180</v>
      </c>
    </row>
    <row r="194" spans="1:6" ht="15.75" customHeight="1" x14ac:dyDescent="0.25">
      <c r="A194" s="1" t="s">
        <v>521</v>
      </c>
      <c r="B194" s="1" t="s">
        <v>977</v>
      </c>
      <c r="C194" s="1" t="s">
        <v>748</v>
      </c>
      <c r="D194" s="1" t="s">
        <v>759</v>
      </c>
      <c r="E194" s="1" t="s">
        <v>978</v>
      </c>
      <c r="F194" s="17" t="s">
        <v>180</v>
      </c>
    </row>
    <row r="195" spans="1:6" ht="15.75" customHeight="1" x14ac:dyDescent="0.25">
      <c r="A195" s="1" t="s">
        <v>542</v>
      </c>
      <c r="B195" s="1" t="s">
        <v>543</v>
      </c>
      <c r="C195" s="1" t="s">
        <v>748</v>
      </c>
      <c r="D195" s="1" t="s">
        <v>979</v>
      </c>
      <c r="E195" s="1" t="s">
        <v>980</v>
      </c>
      <c r="F195" s="17" t="s">
        <v>180</v>
      </c>
    </row>
    <row r="196" spans="1:6" ht="15.75" customHeight="1" x14ac:dyDescent="0.25">
      <c r="A196" s="1" t="s">
        <v>719</v>
      </c>
      <c r="B196" s="1" t="s">
        <v>981</v>
      </c>
      <c r="C196" s="1" t="s">
        <v>913</v>
      </c>
      <c r="D196" s="1" t="s">
        <v>751</v>
      </c>
      <c r="E196" s="1" t="s">
        <v>733</v>
      </c>
      <c r="F196" s="17" t="s">
        <v>180</v>
      </c>
    </row>
    <row r="197" spans="1:6" ht="15.75" customHeight="1" x14ac:dyDescent="0.25">
      <c r="A197" s="1" t="s">
        <v>733</v>
      </c>
      <c r="B197" s="1" t="s">
        <v>982</v>
      </c>
      <c r="C197" s="1" t="s">
        <v>913</v>
      </c>
      <c r="D197" s="1" t="s">
        <v>733</v>
      </c>
      <c r="E197" s="1" t="s">
        <v>733</v>
      </c>
      <c r="F197" s="17" t="s">
        <v>180</v>
      </c>
    </row>
    <row r="198" spans="1:6" ht="15.75" customHeight="1" x14ac:dyDescent="0.25">
      <c r="A198" s="1" t="s">
        <v>733</v>
      </c>
      <c r="B198" s="1" t="s">
        <v>983</v>
      </c>
      <c r="C198" s="1" t="s">
        <v>913</v>
      </c>
      <c r="D198" s="1" t="s">
        <v>759</v>
      </c>
      <c r="E198" s="1" t="s">
        <v>733</v>
      </c>
      <c r="F198" s="17" t="s">
        <v>180</v>
      </c>
    </row>
    <row r="199" spans="1:6" ht="15.75" customHeight="1" x14ac:dyDescent="0.25">
      <c r="A199" s="1" t="s">
        <v>714</v>
      </c>
      <c r="B199" s="1" t="s">
        <v>715</v>
      </c>
      <c r="C199" s="1" t="s">
        <v>913</v>
      </c>
      <c r="D199" s="1" t="s">
        <v>984</v>
      </c>
      <c r="E199" s="1" t="s">
        <v>733</v>
      </c>
      <c r="F199" s="17" t="s">
        <v>180</v>
      </c>
    </row>
    <row r="200" spans="1:6" ht="15.75" customHeight="1" x14ac:dyDescent="0.25">
      <c r="A200" s="1" t="s">
        <v>733</v>
      </c>
      <c r="B200" s="1" t="s">
        <v>985</v>
      </c>
      <c r="C200" s="1" t="s">
        <v>913</v>
      </c>
      <c r="D200" s="1" t="s">
        <v>733</v>
      </c>
      <c r="E200" s="1" t="s">
        <v>733</v>
      </c>
      <c r="F200" s="17" t="s">
        <v>180</v>
      </c>
    </row>
    <row r="201" spans="1:6" ht="15.75" customHeight="1" x14ac:dyDescent="0.25">
      <c r="A201" s="1" t="s">
        <v>618</v>
      </c>
      <c r="B201" s="1" t="s">
        <v>986</v>
      </c>
      <c r="C201" s="1" t="s">
        <v>870</v>
      </c>
      <c r="D201" s="1" t="s">
        <v>751</v>
      </c>
      <c r="E201" s="1" t="s">
        <v>733</v>
      </c>
      <c r="F201" s="17" t="s">
        <v>180</v>
      </c>
    </row>
    <row r="202" spans="1:6" ht="15.75" customHeight="1" x14ac:dyDescent="0.25">
      <c r="A202" s="1" t="s">
        <v>614</v>
      </c>
      <c r="B202" s="1" t="s">
        <v>974</v>
      </c>
      <c r="C202" s="1" t="s">
        <v>870</v>
      </c>
      <c r="D202" s="1" t="s">
        <v>987</v>
      </c>
      <c r="E202" s="1" t="s">
        <v>733</v>
      </c>
      <c r="F202" s="17" t="s">
        <v>180</v>
      </c>
    </row>
    <row r="203" spans="1:6" ht="15.75" customHeight="1" x14ac:dyDescent="0.25">
      <c r="A203" s="1" t="s">
        <v>733</v>
      </c>
      <c r="B203" s="1" t="s">
        <v>977</v>
      </c>
      <c r="C203" s="1" t="s">
        <v>870</v>
      </c>
      <c r="D203" s="1" t="s">
        <v>988</v>
      </c>
      <c r="E203" s="1" t="s">
        <v>733</v>
      </c>
      <c r="F203" s="17" t="s">
        <v>180</v>
      </c>
    </row>
    <row r="204" spans="1:6" ht="15.75" customHeight="1" x14ac:dyDescent="0.25">
      <c r="A204" s="1" t="s">
        <v>733</v>
      </c>
      <c r="B204" s="1" t="s">
        <v>543</v>
      </c>
      <c r="C204" s="1" t="s">
        <v>870</v>
      </c>
      <c r="D204" s="1" t="s">
        <v>979</v>
      </c>
      <c r="E204" s="1" t="s">
        <v>733</v>
      </c>
      <c r="F204" s="17" t="s">
        <v>180</v>
      </c>
    </row>
    <row r="205" spans="1:6" ht="15.75" customHeight="1" x14ac:dyDescent="0.25">
      <c r="A205" s="1" t="s">
        <v>733</v>
      </c>
      <c r="B205" s="1" t="s">
        <v>989</v>
      </c>
      <c r="C205" s="1" t="s">
        <v>748</v>
      </c>
      <c r="D205" s="1" t="s">
        <v>733</v>
      </c>
      <c r="E205" s="1" t="s">
        <v>733</v>
      </c>
      <c r="F205" s="17" t="s">
        <v>180</v>
      </c>
    </row>
    <row r="206" spans="1:6" ht="15.75" customHeight="1" x14ac:dyDescent="0.25">
      <c r="A206" s="1" t="s">
        <v>733</v>
      </c>
      <c r="B206" s="1" t="s">
        <v>990</v>
      </c>
      <c r="C206" s="1" t="s">
        <v>748</v>
      </c>
      <c r="D206" s="1" t="s">
        <v>733</v>
      </c>
      <c r="E206" s="1" t="s">
        <v>733</v>
      </c>
      <c r="F206" s="17" t="s">
        <v>180</v>
      </c>
    </row>
    <row r="207" spans="1:6" ht="15.75" customHeight="1" x14ac:dyDescent="0.25"/>
    <row r="208" spans="1:6"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96F164F-9C82-462C-A06E-8DEEA41A5D49}"/>
</file>

<file path=customXml/itemProps2.xml><?xml version="1.0" encoding="utf-8"?>
<ds:datastoreItem xmlns:ds="http://schemas.openxmlformats.org/officeDocument/2006/customXml" ds:itemID="{FDB580C8-7DDD-4BF3-A76C-E26F20D15ED8}"/>
</file>

<file path=customXml/itemProps3.xml><?xml version="1.0" encoding="utf-8"?>
<ds:datastoreItem xmlns:ds="http://schemas.openxmlformats.org/officeDocument/2006/customXml" ds:itemID="{74F95C50-E274-448A-B782-784690BDE1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Elizabeth Leo -MCA-</cp:lastModifiedBy>
  <dcterms:created xsi:type="dcterms:W3CDTF">2023-12-12T15:53:07Z</dcterms:created>
  <dcterms:modified xsi:type="dcterms:W3CDTF">2025-11-18T16:55:17Z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