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Shared drives\MCA\Data Dashboard Monthly Repository\"/>
    </mc:Choice>
  </mc:AlternateContent>
  <xr:revisionPtr revIDLastSave="0" documentId="8_{0FE9E68A-606A-4329-A35B-4FC670F3FCA7}" xr6:coauthVersionLast="47" xr6:coauthVersionMax="47" xr10:uidLastSave="{00000000-0000-0000-0000-000000000000}"/>
  <bookViews>
    <workbookView xWindow="-38520" yWindow="4050" windowWidth="38640" windowHeight="21120" xr2:uid="{00000000-000D-0000-FFFF-FFFF00000000}"/>
  </bookViews>
  <sheets>
    <sheet name="Market Sales Data" sheetId="1" r:id="rId1"/>
    <sheet name="Market Sales Summary Metrics" sheetId="2" r:id="rId2"/>
    <sheet name="Volume Data" sheetId="3" r:id="rId3"/>
    <sheet name="Dispensary Transactions" sheetId="4" r:id="rId4"/>
    <sheet name="People Summary Metrics" sheetId="5" r:id="rId5"/>
    <sheet name="Inspections" sheetId="6" r:id="rId6"/>
    <sheet name="License Data" sheetId="7" r:id="rId7"/>
    <sheet name="License Data Summary Metrics" sheetId="8" r:id="rId8"/>
    <sheet name="Social Equity License Data" sheetId="9" r:id="rId9"/>
    <sheet name="Social Equity License Summary" sheetId="10" r:id="rId10"/>
    <sheet name="Dispensaries Address Data" sheetId="11" r:id="rId11"/>
    <sheet name="Dispensaries by County" sheetId="12" r:id="rId12"/>
    <sheet name="Plants Harvested" sheetId="13" r:id="rId13"/>
    <sheet name="Total Weight Sold" sheetId="14" r:id="rId14"/>
    <sheet name="Total Weight Harvested" sheetId="15" r:id="rId15"/>
    <sheet name="Notes"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2" l="1"/>
  <c r="B24" i="12"/>
  <c r="B23" i="12"/>
  <c r="B22" i="12"/>
  <c r="B21" i="12"/>
  <c r="B20" i="12"/>
  <c r="B19" i="12"/>
  <c r="B18" i="12"/>
  <c r="B17" i="12"/>
  <c r="B16" i="12"/>
  <c r="B15" i="12"/>
  <c r="B14" i="12"/>
  <c r="B13" i="12"/>
  <c r="B12" i="12"/>
  <c r="B11" i="12"/>
  <c r="B10" i="12"/>
  <c r="B9" i="12"/>
  <c r="B8" i="12"/>
  <c r="B7" i="12"/>
  <c r="B6" i="12"/>
  <c r="B5" i="12"/>
  <c r="B4" i="12"/>
  <c r="B3" i="12"/>
  <c r="B2" i="12"/>
  <c r="B7" i="10"/>
  <c r="B6" i="10"/>
  <c r="B5" i="10"/>
  <c r="B4" i="10"/>
  <c r="B3" i="10"/>
  <c r="B2" i="10"/>
  <c r="D6" i="8"/>
  <c r="C6" i="8"/>
  <c r="B6" i="8"/>
  <c r="D5" i="8"/>
  <c r="C5" i="8"/>
  <c r="B5" i="8"/>
  <c r="D4" i="8"/>
  <c r="C4" i="8"/>
  <c r="B4" i="8"/>
  <c r="D3" i="8"/>
  <c r="C3" i="8"/>
  <c r="B3" i="8"/>
  <c r="D2" i="8"/>
  <c r="C2" i="8"/>
  <c r="B2" i="8"/>
  <c r="B8" i="10" l="1"/>
  <c r="B7" i="8"/>
  <c r="C7" i="8"/>
  <c r="D7" i="8"/>
</calcChain>
</file>

<file path=xl/sharedStrings.xml><?xml version="1.0" encoding="utf-8"?>
<sst xmlns="http://schemas.openxmlformats.org/spreadsheetml/2006/main" count="13240" uniqueCount="1352">
  <si>
    <t>Product Type</t>
  </si>
  <si>
    <t>Product Category Name</t>
  </si>
  <si>
    <t>Year</t>
  </si>
  <si>
    <t>Month</t>
  </si>
  <si>
    <t xml:space="preserve">Sales Customer Type </t>
  </si>
  <si>
    <t>Total Price</t>
  </si>
  <si>
    <t>Flower</t>
  </si>
  <si>
    <t>Shake/Trim (by strain)</t>
  </si>
  <si>
    <t>January</t>
  </si>
  <si>
    <t>Medical</t>
  </si>
  <si>
    <t>Shake/Trim</t>
  </si>
  <si>
    <t>Raw Pre-Roll</t>
  </si>
  <si>
    <t>Concentrate (includes vape)</t>
  </si>
  <si>
    <t>Kief</t>
  </si>
  <si>
    <t>Concentrate (Weight)(Medical Only)</t>
  </si>
  <si>
    <t>Infused Joint</t>
  </si>
  <si>
    <t>Concentrate (Each)(Medical Only)</t>
  </si>
  <si>
    <t>Vape Cart</t>
  </si>
  <si>
    <t>Edible</t>
  </si>
  <si>
    <t>Disc</t>
  </si>
  <si>
    <t>Tincture for Oral Administration</t>
  </si>
  <si>
    <t>Oils for Oral Administration</t>
  </si>
  <si>
    <t>Edible for Oral Administration (CAPSULE ONLY)</t>
  </si>
  <si>
    <t>Chewable Bar for Oral Administration</t>
  </si>
  <si>
    <t>Solution for Oral Administration</t>
  </si>
  <si>
    <t>Infused Non-Edibles</t>
  </si>
  <si>
    <t>Lozenge</t>
  </si>
  <si>
    <t>Capsule/Chewable Gel for Oral Administration</t>
  </si>
  <si>
    <t>Edible for Oral Administration</t>
  </si>
  <si>
    <t>February</t>
  </si>
  <si>
    <t>March</t>
  </si>
  <si>
    <t>April</t>
  </si>
  <si>
    <t>May</t>
  </si>
  <si>
    <t>Adult-Use</t>
  </si>
  <si>
    <t>June</t>
  </si>
  <si>
    <t>July</t>
  </si>
  <si>
    <t>Infused Edible</t>
  </si>
  <si>
    <t>Other</t>
  </si>
  <si>
    <t>Seeds</t>
  </si>
  <si>
    <t>Seedling</t>
  </si>
  <si>
    <t>August</t>
  </si>
  <si>
    <t>Waste</t>
  </si>
  <si>
    <t>September</t>
  </si>
  <si>
    <t>October</t>
  </si>
  <si>
    <t>Exempt Edible Product (Medical Only)</t>
  </si>
  <si>
    <t>Immature Plants</t>
  </si>
  <si>
    <t>November</t>
  </si>
  <si>
    <t>Infused Edible (Capsule Only)</t>
  </si>
  <si>
    <t>R&amp;D</t>
  </si>
  <si>
    <t>December</t>
  </si>
  <si>
    <t>Exempt Liquid Edible Product (Medical Only)</t>
  </si>
  <si>
    <t>Concentrate (Weight)</t>
  </si>
  <si>
    <t>Concentrate (Each)</t>
  </si>
  <si>
    <t>Infused Liquid Edible</t>
  </si>
  <si>
    <t>Buds</t>
  </si>
  <si>
    <t>Caregiver</t>
  </si>
  <si>
    <t>Consumer</t>
  </si>
  <si>
    <t>Patient</t>
  </si>
  <si>
    <t>Month-Year</t>
  </si>
  <si>
    <t xml:space="preserve">Metric Name </t>
  </si>
  <si>
    <t>Amount</t>
  </si>
  <si>
    <t>Year to Date Market Sales</t>
  </si>
  <si>
    <t>Median Price Per Gram</t>
  </si>
  <si>
    <t>Median Patient Annual Spend</t>
  </si>
  <si>
    <t>Median Caregiver Annual Spend</t>
  </si>
  <si>
    <t>Unit of Measure</t>
  </si>
  <si>
    <t>Quantity Sold</t>
  </si>
  <si>
    <t>ea</t>
  </si>
  <si>
    <t>g</t>
  </si>
  <si>
    <t>oz</t>
  </si>
  <si>
    <t>ml</t>
  </si>
  <si>
    <t>lb</t>
  </si>
  <si>
    <t>Customer Type (group)</t>
  </si>
  <si>
    <t>Dispensary Transactions</t>
  </si>
  <si>
    <t>Metric Name</t>
  </si>
  <si>
    <t>Value</t>
  </si>
  <si>
    <t>Number of Patients</t>
  </si>
  <si>
    <t>Number of Registered Caregivers</t>
  </si>
  <si>
    <t>Number of Certifying Providers</t>
  </si>
  <si>
    <t>Licensee Type</t>
  </si>
  <si>
    <t>Total Inspections</t>
  </si>
  <si>
    <t>Processor</t>
  </si>
  <si>
    <t>Dispensary</t>
  </si>
  <si>
    <t>Grower</t>
  </si>
  <si>
    <t>License #</t>
  </si>
  <si>
    <t xml:space="preserve">Record Type </t>
  </si>
  <si>
    <t>Business Name</t>
  </si>
  <si>
    <t>Location Name (Dispensary Only)</t>
  </si>
  <si>
    <t>Trade Name</t>
  </si>
  <si>
    <t>License Start Date</t>
  </si>
  <si>
    <t>License Expiration Date</t>
  </si>
  <si>
    <t>Registration Type</t>
  </si>
  <si>
    <t>Business Type</t>
  </si>
  <si>
    <t>N/A</t>
  </si>
  <si>
    <t>Standard</t>
  </si>
  <si>
    <t>Kent Reserve</t>
  </si>
  <si>
    <t>Caroline Pharma</t>
  </si>
  <si>
    <t>FLWR</t>
  </si>
  <si>
    <t>Elevated Dispo</t>
  </si>
  <si>
    <t>ELEVATED RELEAF</t>
  </si>
  <si>
    <t>The Edge, a Collaboration with Green Point</t>
  </si>
  <si>
    <t>Independent Testing Lab</t>
  </si>
  <si>
    <t>Micro</t>
  </si>
  <si>
    <t>License Type</t>
  </si>
  <si>
    <t>Number of Licenses</t>
  </si>
  <si>
    <t>Business Type - Standard</t>
  </si>
  <si>
    <t>Business Type - Micro</t>
  </si>
  <si>
    <t>Ancillary</t>
  </si>
  <si>
    <t>Total</t>
  </si>
  <si>
    <t>License Number</t>
  </si>
  <si>
    <t>Entity Name</t>
  </si>
  <si>
    <t>License Award Category</t>
  </si>
  <si>
    <t>Region/Jurisdiction of Award</t>
  </si>
  <si>
    <t>Secured Location</t>
  </si>
  <si>
    <t>Date of Conditional License Issuance</t>
  </si>
  <si>
    <t>Micro Dispensary</t>
  </si>
  <si>
    <t>Standard Dispensary</t>
  </si>
  <si>
    <t>Allegany</t>
  </si>
  <si>
    <t>Anne Arundel</t>
  </si>
  <si>
    <t>Baltimore City</t>
  </si>
  <si>
    <t>Baltimore</t>
  </si>
  <si>
    <t>Caroline</t>
  </si>
  <si>
    <t>Carroll</t>
  </si>
  <si>
    <t>Cecil</t>
  </si>
  <si>
    <t>Charles</t>
  </si>
  <si>
    <t>Dorchester</t>
  </si>
  <si>
    <t>Frederick</t>
  </si>
  <si>
    <t>Garrett</t>
  </si>
  <si>
    <t>Harford</t>
  </si>
  <si>
    <t>Howard</t>
  </si>
  <si>
    <t>Kent</t>
  </si>
  <si>
    <t>Montgomery</t>
  </si>
  <si>
    <t>Prince George's</t>
  </si>
  <si>
    <t>Queen Anne's</t>
  </si>
  <si>
    <t>Somerset</t>
  </si>
  <si>
    <t>St. Mary's</t>
  </si>
  <si>
    <t>Washington</t>
  </si>
  <si>
    <t>Wicomico</t>
  </si>
  <si>
    <t>Worcester</t>
  </si>
  <si>
    <t>Micro Grower</t>
  </si>
  <si>
    <t>Standard Grower</t>
  </si>
  <si>
    <t>Micro Processor</t>
  </si>
  <si>
    <t>Standard Processor</t>
  </si>
  <si>
    <t>Calvert</t>
  </si>
  <si>
    <t>Talbot</t>
  </si>
  <si>
    <t>Total Licenses</t>
  </si>
  <si>
    <t>Lat</t>
  </si>
  <si>
    <t>Long</t>
  </si>
  <si>
    <t>Logo</t>
  </si>
  <si>
    <t>URL</t>
  </si>
  <si>
    <t>Location Name</t>
  </si>
  <si>
    <t>County</t>
  </si>
  <si>
    <t>Geocoding Address</t>
  </si>
  <si>
    <t>Region</t>
  </si>
  <si>
    <t>Physical County</t>
  </si>
  <si>
    <t>Number of Dispensaries</t>
  </si>
  <si>
    <t>Plants Harvested</t>
  </si>
  <si>
    <t>Total Weight Sold (lbs)</t>
  </si>
  <si>
    <t>Total Weight Harvested (lbs)</t>
  </si>
  <si>
    <t>Month of Update</t>
  </si>
  <si>
    <t>Notes</t>
  </si>
  <si>
    <t>Date</t>
  </si>
  <si>
    <t xml:space="preserve">Due to an enhancement made to automate the dashboard's monthly updates, in March, April and June, there was a minor difference (1% or less) between the actual vs reported median price for gram values on the dashboard. This has been corrected and this file reflects the updated values. </t>
  </si>
  <si>
    <t>The licensee tab was updated to improve readability by removing the Trade Name (DBA). The Trade Name can still be found in the Accessible Data Extract. The Total Sales since 7/1/23 has also been updated to improve readability, displaying previous fiscal year data by year and current fiscal year data by month. A note has been added to the Resources tab instructing licensees to reach out to MCA via OneStop forms to update any incorrect information as all data is pulled directly from the OneStop/Salesforce system which was recently audited by MCA and updated with corrections submitted in response to a letter sent to all licensees.</t>
  </si>
  <si>
    <t>An error was identified in how the data was pulled for the Plants tab due to not including an end date. This has been rectified and as a result the amounts will differ by a small amount.</t>
  </si>
  <si>
    <t>Concentrate (includes vape)</t>
  </si>
  <si>
    <t>Concentrate (Each)</t>
  </si>
  <si>
    <t>November</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</si>
  <si>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</si>
  <si>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</si>
  <si>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</si>
  <si>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</si>
  <si>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</si>
  <si>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</si>
  <si>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</si>
  <si>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</si>
  <si>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</si>
  <si>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</si>
  <si>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</si>
  <si>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</si>
  <si>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</si>
  <si>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</si>
  <si>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</si>
  <si>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</si>
  <si>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</si>
  <si>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</si>
  <si>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</si>
  <si>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</si>
  <si>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</si>
  <si>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</si>
  <si>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</si>
  <si>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lb</t>
  </si>
  <si>
    <t>Adult-Use</t>
  </si>
  <si>
    <t>Medical</t>
  </si>
  <si>
    <t>Number of Certifying Providers</t>
  </si>
  <si>
    <t>Number of Registered Caregivers</t>
  </si>
  <si>
    <t>Number of Patients</t>
  </si>
  <si>
    <t>Year to Date Market Sales</t>
  </si>
  <si>
    <t>Western</t>
  </si>
  <si>
    <t>District Cannabis</t>
  </si>
  <si>
    <t>Green Point Dispensary - Millersville</t>
  </si>
  <si>
    <t>Thrive Dispensary - Annapolis</t>
  </si>
  <si>
    <t>The Forest - Canton</t>
  </si>
  <si>
    <t>Thrive Dispensary - Upper Marlboro</t>
  </si>
  <si>
    <t>Chesapeake Apothecary North - Clinton</t>
  </si>
  <si>
    <t>Story Cannabis - Hyattsville</t>
  </si>
  <si>
    <t>The Apothecarium Dispensary - Salisbury</t>
  </si>
  <si>
    <t>Nirvana - Downtown Baltimore</t>
  </si>
  <si>
    <t>The Apothecarium Dispensary - Cumberland</t>
  </si>
  <si>
    <t>gLeaf - Frederick</t>
  </si>
  <si>
    <t>Curaleaf - Frederick</t>
  </si>
  <si>
    <t>Trulieve - Rockville</t>
  </si>
  <si>
    <t>Curaleaf - Columbia</t>
  </si>
  <si>
    <t>Zen Leaf - Elkridge</t>
  </si>
  <si>
    <t>The Living Room</t>
  </si>
  <si>
    <t>Liberty Cannabis - Rockville</t>
  </si>
  <si>
    <t>Grow West Cannabis Company</t>
  </si>
  <si>
    <t>RISE - Bethesda</t>
  </si>
  <si>
    <t>Potomac Holistics</t>
  </si>
  <si>
    <t>Story Cannabis - Mechanicsville</t>
  </si>
  <si>
    <t>RISE - Silver Spring</t>
  </si>
  <si>
    <t>Remedy - Columbia</t>
  </si>
  <si>
    <t>Culta - Ellicott City</t>
  </si>
  <si>
    <t>Nature's Care &amp; Wellness</t>
  </si>
  <si>
    <t>Green Goods - Baltimore (Dundalk)</t>
  </si>
  <si>
    <t>Revolution Releaf</t>
  </si>
  <si>
    <t>Cookies Baltimore</t>
  </si>
  <si>
    <t>Bloom Medicinals</t>
  </si>
  <si>
    <t>Liberty Cannabis - Baltimore</t>
  </si>
  <si>
    <t>Haven Cannabis Dispensary</t>
  </si>
  <si>
    <t>Positive Energy Dispensary</t>
  </si>
  <si>
    <t>Liberty Cannabis - Oxon Hill</t>
  </si>
  <si>
    <t>Ash + Ember</t>
  </si>
  <si>
    <t>The Apothecarium Dispensary - Burtonsville</t>
  </si>
  <si>
    <t>Green Point Dispensary - Linthicum</t>
  </si>
  <si>
    <t>Pharmkent</t>
  </si>
  <si>
    <t>Far &amp; Dotter</t>
  </si>
  <si>
    <t>Greenwave Maryland</t>
  </si>
  <si>
    <t>Verilife - New Market</t>
  </si>
  <si>
    <t>Starbuds Baltimore</t>
  </si>
  <si>
    <t>Trilogy Wellness</t>
  </si>
  <si>
    <t>Curaleaf - Reisterstown</t>
  </si>
  <si>
    <t>Hi-Tide Dispensary</t>
  </si>
  <si>
    <t>Trulieve - Lutherville</t>
  </si>
  <si>
    <t>Story Cannabis - Waldorf</t>
  </si>
  <si>
    <t>Chesapeake Apothecary - White Plains</t>
  </si>
  <si>
    <t>Herbafi</t>
  </si>
  <si>
    <t>RISE - Joppa</t>
  </si>
  <si>
    <t>Releaf Shop</t>
  </si>
  <si>
    <t>Dispensary Works</t>
  </si>
  <si>
    <t>Peake Releaf</t>
  </si>
  <si>
    <t>Zen Leaf - Towson</t>
  </si>
  <si>
    <t>Mana - Middle River</t>
  </si>
  <si>
    <t>Trulieve - Halethorpe</t>
  </si>
  <si>
    <t>Blair Wellness Center</t>
  </si>
  <si>
    <t>Health for Life - Bethesda</t>
  </si>
  <si>
    <t>Curaleaf - Gaithersburg</t>
  </si>
  <si>
    <t>GreenLabs</t>
  </si>
  <si>
    <t>Chesacanna</t>
  </si>
  <si>
    <t>Storehouse Baltimore</t>
  </si>
  <si>
    <t>Ascend Dispensary - Aberdeen</t>
  </si>
  <si>
    <t>Ascend Dispensary - Ellicott City</t>
  </si>
  <si>
    <t>Mary &amp; Main</t>
  </si>
  <si>
    <t>Mana - Edgewater</t>
  </si>
  <si>
    <t>Kip Dispensary</t>
  </si>
  <si>
    <t>Verilife - Rockville</t>
  </si>
  <si>
    <t>Remedy - Baltimore</t>
  </si>
  <si>
    <t>Health for Life - White Marsh</t>
  </si>
  <si>
    <t>Health for Life - Baltimore</t>
  </si>
  <si>
    <t>Four Green Fields</t>
  </si>
  <si>
    <t>Story Cannabis - Silver Spring</t>
  </si>
  <si>
    <t>Salvera</t>
  </si>
  <si>
    <t>Goldleaf</t>
  </si>
  <si>
    <t>Sunburst Pharm</t>
  </si>
  <si>
    <t>Jova Wellness Center</t>
  </si>
  <si>
    <t>Sweetspot Dispensary</t>
  </si>
  <si>
    <t>Ascend Dispensary - Laurel</t>
  </si>
  <si>
    <t>The Apothecarium Dispensary - Nottingham</t>
  </si>
  <si>
    <t>Green Goods - Baltimore (Hampden)</t>
  </si>
  <si>
    <t>RISE - Hagerstown</t>
  </si>
  <si>
    <t>Green Goods - Rockville</t>
  </si>
  <si>
    <t>Greenlight Therapeutics</t>
  </si>
  <si>
    <t>Ascend Dispensary - Crofton</t>
  </si>
  <si>
    <t>Verilife - Westminster</t>
  </si>
  <si>
    <t>Zen Leaf - Germantown</t>
  </si>
  <si>
    <t>Enlightened Dispensary</t>
  </si>
  <si>
    <t>Columbia Care</t>
  </si>
  <si>
    <t>Summit Wellness Cannabis Dispensary</t>
  </si>
  <si>
    <t>Nirvana - Rosedale</t>
  </si>
  <si>
    <t>Ritual Dispensary</t>
  </si>
  <si>
    <t>The Dispensary</t>
  </si>
  <si>
    <t>Zen Leaf - Pasadena</t>
  </si>
  <si>
    <t>Waave Cannabis</t>
  </si>
  <si>
    <t>gLeaf - Rockville</t>
  </si>
  <si>
    <t>Green Point Dispensary - Laurel</t>
  </si>
  <si>
    <t>Sweet Buds Dispensary</t>
  </si>
  <si>
    <t>Green Goods - Frederick</t>
  </si>
  <si>
    <t>Security Guard Agency</t>
  </si>
  <si>
    <t>Waste Disposal Company</t>
  </si>
  <si>
    <t>Concentrate (includes vape)</t>
  </si>
  <si>
    <t>Concentrate (Each)</t>
  </si>
  <si>
    <t>December</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</si>
  <si>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</si>
  <si>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</si>
  <si>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</si>
  <si>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</si>
  <si>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</si>
  <si>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</si>
  <si>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</si>
  <si>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</si>
  <si>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</si>
  <si>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</si>
  <si>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</si>
  <si>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</si>
  <si>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</si>
  <si>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</si>
  <si>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</si>
  <si>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</si>
  <si>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</si>
  <si>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</si>
  <si>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</si>
  <si>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</si>
  <si>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</si>
  <si>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</si>
  <si>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</si>
  <si>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lb</t>
  </si>
  <si>
    <t>Adult-Use</t>
  </si>
  <si>
    <t>Medical</t>
  </si>
  <si>
    <t>Number of Certifying Providers</t>
  </si>
  <si>
    <t>Number of Registered Caregivers</t>
  </si>
  <si>
    <t>Number of Patients</t>
  </si>
  <si>
    <t>Year to Date Market Sales</t>
  </si>
  <si>
    <t>Pending</t>
  </si>
  <si>
    <t>Silver Apple, LLC</t>
  </si>
  <si>
    <t>Micro Dispensary</t>
  </si>
  <si>
    <t>Central</t>
  </si>
  <si>
    <t>2024-08-09</t>
  </si>
  <si>
    <t>Ember DMV LLC</t>
  </si>
  <si>
    <t>2024-07-11</t>
  </si>
  <si>
    <t>Salem Street Farms, LLC</t>
  </si>
  <si>
    <t>Southern</t>
  </si>
  <si>
    <t>ShayShayTreats Delivery Service L.L.C.</t>
  </si>
  <si>
    <t>Wonderland LLC</t>
  </si>
  <si>
    <t>Western</t>
  </si>
  <si>
    <t>Washington Wellness LLC</t>
  </si>
  <si>
    <t>2024-09-30</t>
  </si>
  <si>
    <t>DA-25-00010</t>
  </si>
  <si>
    <t>Canna Stand, LLC</t>
  </si>
  <si>
    <t>Standard Dispensary</t>
  </si>
  <si>
    <t>Allegany</t>
  </si>
  <si>
    <t>1231 National Highway, LaVale MD 21502 LaVale, Md. 21502</t>
  </si>
  <si>
    <t>2024-07-19</t>
  </si>
  <si>
    <t>DA-25-00009</t>
  </si>
  <si>
    <t>The Edge, LLC</t>
  </si>
  <si>
    <t>Anne Arundel</t>
  </si>
  <si>
    <t>85 Stewart Drive  Edgewater, MD 21037</t>
  </si>
  <si>
    <t>Roll Up Delivery Service LLC</t>
  </si>
  <si>
    <t>2024-08-19</t>
  </si>
  <si>
    <t>Knoxon Hill LLC</t>
  </si>
  <si>
    <t>Kilimanjaro Road Partners LLC</t>
  </si>
  <si>
    <t>Sasek Enterprises LLC</t>
  </si>
  <si>
    <t>DAEY JV,LLC</t>
  </si>
  <si>
    <t>Baltimore City</t>
  </si>
  <si>
    <t>2025-01-27</t>
  </si>
  <si>
    <t>BEVSON80, LLC</t>
  </si>
  <si>
    <t>Show Me The Beans 2, LLC</t>
  </si>
  <si>
    <t>OK Mary, LLC</t>
  </si>
  <si>
    <t>Maryland otc3 llc</t>
  </si>
  <si>
    <t>Chronic Corners, LLC</t>
  </si>
  <si>
    <t>BNJ HEALTH SERVICES, LLC</t>
  </si>
  <si>
    <t>Nentego, LLC</t>
  </si>
  <si>
    <t>GasLyte</t>
  </si>
  <si>
    <t>SOL OF BALTIMORE LLC</t>
  </si>
  <si>
    <t>Florean Botanicals</t>
  </si>
  <si>
    <t>M.Q LLC</t>
  </si>
  <si>
    <t>Baltimore</t>
  </si>
  <si>
    <t>The Righteous Hippie, L.L.C.</t>
  </si>
  <si>
    <t>2024-09-20</t>
  </si>
  <si>
    <t>Mel's Herb Garden Inc.</t>
  </si>
  <si>
    <t>Jai Shiv Shakti, LLC</t>
  </si>
  <si>
    <t>DA-25-00005</t>
  </si>
  <si>
    <t>Addy EOH, LLC</t>
  </si>
  <si>
    <t>101 E. Chesapeake Ave Towson, MD 21286</t>
  </si>
  <si>
    <t>MJMS, LLC</t>
  </si>
  <si>
    <t>DA-25-00004</t>
  </si>
  <si>
    <t>Caroline Pharma Limited Liability Company</t>
  </si>
  <si>
    <t>Caroline</t>
  </si>
  <si>
    <t>321 Bloomingdale Ave  Federalsburg, MD 21632</t>
  </si>
  <si>
    <t>DA-25-00008</t>
  </si>
  <si>
    <t>ELEVATED BOTANICS, LLC</t>
  </si>
  <si>
    <t>Carroll</t>
  </si>
  <si>
    <t>25 Liberty Road  Sykesville, MD 21784</t>
  </si>
  <si>
    <t>AMCW JV LLC</t>
  </si>
  <si>
    <t>The Pines Dispensary, LLC</t>
  </si>
  <si>
    <t>Cecil</t>
  </si>
  <si>
    <t>RLP Ventures</t>
  </si>
  <si>
    <t>Green Glow, Inc.</t>
  </si>
  <si>
    <t>Charles</t>
  </si>
  <si>
    <t>Botanical Bliss, Inc.</t>
  </si>
  <si>
    <t>Cana-Equity Enterprise and Holdings, LLC</t>
  </si>
  <si>
    <t>Dorchester</t>
  </si>
  <si>
    <t>2024-09-10</t>
  </si>
  <si>
    <t>Heber Brown, LLC</t>
  </si>
  <si>
    <t>Frederick</t>
  </si>
  <si>
    <t>North Star MD LLC</t>
  </si>
  <si>
    <t>Hillenwood Collaborative, LLC</t>
  </si>
  <si>
    <t>Garrett</t>
  </si>
  <si>
    <t>Premium 9 LLC (Formerly Mary &amp; Bud LLC)</t>
  </si>
  <si>
    <t>Harford</t>
  </si>
  <si>
    <t>2024-08-26</t>
  </si>
  <si>
    <t>Charlie Katlyn, LLC</t>
  </si>
  <si>
    <t>Taj Organics LLC</t>
  </si>
  <si>
    <t>Ever Growing Ventures, LLC (dispensary)</t>
  </si>
  <si>
    <t>Howard</t>
  </si>
  <si>
    <t>One Love Holding, LLC</t>
  </si>
  <si>
    <t>HOWD LLC</t>
  </si>
  <si>
    <t>DA-25-00001</t>
  </si>
  <si>
    <t>Arock Holdings, LLC</t>
  </si>
  <si>
    <t>Kent</t>
  </si>
  <si>
    <t>400 Cypress St  Millington, MD 21651</t>
  </si>
  <si>
    <t>Pooja, L.L.C.</t>
  </si>
  <si>
    <t>Montgomery</t>
  </si>
  <si>
    <t>AS Healing LLC</t>
  </si>
  <si>
    <t>BETHESDA VENTURES I, LLC</t>
  </si>
  <si>
    <t>MD Supply LLC</t>
  </si>
  <si>
    <t>Gold Star Logistics, LLC</t>
  </si>
  <si>
    <t>Crabtree Dispensary, LLC</t>
  </si>
  <si>
    <t>2024-10-09</t>
  </si>
  <si>
    <t>SOL OF MONTGOMERY, LLC</t>
  </si>
  <si>
    <t>Crabgrass of MD, LLC</t>
  </si>
  <si>
    <t>Innovation&amp;Co</t>
  </si>
  <si>
    <t>Prince George's</t>
  </si>
  <si>
    <t>Herb Garden Wellness LLC</t>
  </si>
  <si>
    <t>Broady Strategies LLC</t>
  </si>
  <si>
    <t>Kaya 301 LLC</t>
  </si>
  <si>
    <t>Unity Leaf, LLC</t>
  </si>
  <si>
    <t>Laugh Now, LLC</t>
  </si>
  <si>
    <t>2024-10-01</t>
  </si>
  <si>
    <t>Hart Services Unlimited LLC</t>
  </si>
  <si>
    <t>BEAUTY CAPITAL, LLC</t>
  </si>
  <si>
    <t>Mint Green Inc.</t>
  </si>
  <si>
    <t>Equerishi, LLC</t>
  </si>
  <si>
    <t>Queen Anne's</t>
  </si>
  <si>
    <t>kindequity LLC</t>
  </si>
  <si>
    <t>Somerset</t>
  </si>
  <si>
    <t>Esperanza Enterprises, L.L.C.</t>
  </si>
  <si>
    <t>St. Mary's</t>
  </si>
  <si>
    <t>Checks and Balance, LLC</t>
  </si>
  <si>
    <t>DA-25-00007</t>
  </si>
  <si>
    <t>MDSA CORP</t>
  </si>
  <si>
    <t>Washington</t>
  </si>
  <si>
    <t>10306 Ezra Drive Hagerstown, MD 21740</t>
  </si>
  <si>
    <t>1208 Strong, LLC</t>
  </si>
  <si>
    <t>DMV Exclusives LLC</t>
  </si>
  <si>
    <t>Wicomico</t>
  </si>
  <si>
    <t>DA-25-00006</t>
  </si>
  <si>
    <t>Elevated Mind &amp; Wellness, LLC</t>
  </si>
  <si>
    <t>733 S. Salisbury Blvd. Salisbury, MD 21801</t>
  </si>
  <si>
    <t>Guru Ventures Inc.</t>
  </si>
  <si>
    <t>Worcester</t>
  </si>
  <si>
    <t>2025-02-07</t>
  </si>
  <si>
    <t>Shubh Labh, LLC</t>
  </si>
  <si>
    <t>Micro Grower</t>
  </si>
  <si>
    <t>ABOFA, LLC</t>
  </si>
  <si>
    <t>Green Genie, LLC</t>
  </si>
  <si>
    <t>Say Yas, LLC</t>
  </si>
  <si>
    <t>2024-07-22</t>
  </si>
  <si>
    <t>Dragonfly Cultivation LLC</t>
  </si>
  <si>
    <t>Brandon Holdings LLC</t>
  </si>
  <si>
    <t>Eastern</t>
  </si>
  <si>
    <t>Green Roots, LLC (fka Quality Cannabis LLC)</t>
  </si>
  <si>
    <t>Mimosa Cannabis Company, LLC</t>
  </si>
  <si>
    <t>2024-07-26</t>
  </si>
  <si>
    <t>Top Drawer, LLC</t>
  </si>
  <si>
    <t>Mind of Life Genetics LLC</t>
  </si>
  <si>
    <t>HWPO LLC</t>
  </si>
  <si>
    <t>The Helium Group, L.L.C</t>
  </si>
  <si>
    <t>High End Society LLC</t>
  </si>
  <si>
    <t>2024-08-05</t>
  </si>
  <si>
    <t>L&amp;M75</t>
  </si>
  <si>
    <t>B Green Tony, LLC</t>
  </si>
  <si>
    <t>Roche Approach, LLC</t>
  </si>
  <si>
    <t>Potent Luxe</t>
  </si>
  <si>
    <t>Jai Mahakal, LLC</t>
  </si>
  <si>
    <t>Brand Houz LLC</t>
  </si>
  <si>
    <t>Standard Grower</t>
  </si>
  <si>
    <t>2025-02-18</t>
  </si>
  <si>
    <t>La Sirene Holdings, LLC</t>
  </si>
  <si>
    <t>Emerald Essence, Inc.</t>
  </si>
  <si>
    <t>Ever Growing Ventures, LLC (grower)</t>
  </si>
  <si>
    <t>Trustigrow LLC (formerly Premium Cannabis)</t>
  </si>
  <si>
    <t>Floriat LLC</t>
  </si>
  <si>
    <t>K21 MARYLAND LLC</t>
  </si>
  <si>
    <t>Trilogy Group, LLC</t>
  </si>
  <si>
    <t>Blue Marble, LLC</t>
  </si>
  <si>
    <t>ROBUST WELLNESS</t>
  </si>
  <si>
    <t>CHO Cultivation LLC</t>
  </si>
  <si>
    <t>La Famille Raje, LLC</t>
  </si>
  <si>
    <t>MDWRG LLC</t>
  </si>
  <si>
    <t>GA-25-00002</t>
  </si>
  <si>
    <t>Carr Cann LLC</t>
  </si>
  <si>
    <t>Consultor, LLC</t>
  </si>
  <si>
    <t>Harborlinx LLC (Grower)</t>
  </si>
  <si>
    <t>C4C, LLC</t>
  </si>
  <si>
    <t>Micro Processor</t>
  </si>
  <si>
    <t>Boho Blendz LLC</t>
  </si>
  <si>
    <t>Koot, LLC</t>
  </si>
  <si>
    <t>Get So Jaded, LLC</t>
  </si>
  <si>
    <t>MUNCHNFLY LLC</t>
  </si>
  <si>
    <t>BGFY LLC</t>
  </si>
  <si>
    <t>2024-09-25</t>
  </si>
  <si>
    <t>Stoic Farms LLC</t>
  </si>
  <si>
    <t>2024-07-12</t>
  </si>
  <si>
    <t>GRUV, LLC</t>
  </si>
  <si>
    <t>Slack Tide Solventless, Inc.</t>
  </si>
  <si>
    <t>Pure Bliss Haven Inc.</t>
  </si>
  <si>
    <t>MorningDew, L.L.C.</t>
  </si>
  <si>
    <t>Craft Antidote, LLC</t>
  </si>
  <si>
    <t>Omega Holistic</t>
  </si>
  <si>
    <t>Taste-Budz Bakery, LLC</t>
  </si>
  <si>
    <t>Living Proof Farms, LLC</t>
  </si>
  <si>
    <t>Legacy Leaf LLC</t>
  </si>
  <si>
    <t>MPA-25-00001</t>
  </si>
  <si>
    <t>HWR Holdings, LLC</t>
  </si>
  <si>
    <t>FlowaTree Health, LLC</t>
  </si>
  <si>
    <t>Fat Ash Rolling Company LLC</t>
  </si>
  <si>
    <t>Three Prisms Consulting LLC</t>
  </si>
  <si>
    <t>MD Green Fire, LLC</t>
  </si>
  <si>
    <t>HBC, INC</t>
  </si>
  <si>
    <t>Midnights LLC</t>
  </si>
  <si>
    <t>Standard Processor</t>
  </si>
  <si>
    <t>SOL OF MARYLAND, LLC</t>
  </si>
  <si>
    <t>2024-11-15</t>
  </si>
  <si>
    <t>NuDay Processor Plant, LLC</t>
  </si>
  <si>
    <t>The God Leaf, INC</t>
  </si>
  <si>
    <t>Baylight Partners, LLC</t>
  </si>
  <si>
    <t>2024-10-29</t>
  </si>
  <si>
    <t>Krishnav Investments LLC</t>
  </si>
  <si>
    <t>Lady Grace, LLC</t>
  </si>
  <si>
    <t>KBB Med Dispensaries, LLC</t>
  </si>
  <si>
    <t>Sterlings Dream, LLC</t>
  </si>
  <si>
    <t>PA-25-00003</t>
  </si>
  <si>
    <t>NWILKS HOLDINGS L.L.C.</t>
  </si>
  <si>
    <t>IWNS LLC</t>
  </si>
  <si>
    <t>Pneuma Solventless, Inc.</t>
  </si>
  <si>
    <t>Solomon Holdings L.L.C.</t>
  </si>
  <si>
    <t>Ray Ray's Pharmacy, LLC</t>
  </si>
  <si>
    <t>RENEE'S SUN</t>
  </si>
  <si>
    <t>LONGLEY WELLNESS CENTER LLC</t>
  </si>
  <si>
    <t>2025-01-07</t>
  </si>
  <si>
    <t>L&amp;J WELLNESS SERVICES, LLC</t>
  </si>
  <si>
    <t>eyesoftheworld, L.L.C.</t>
  </si>
  <si>
    <t>RastaShata Inc.</t>
  </si>
  <si>
    <t>Mindful Extractions LLC</t>
  </si>
  <si>
    <t>CHO Processing LLC</t>
  </si>
  <si>
    <t>Harborlinx LLC (Processor)</t>
  </si>
  <si>
    <t>Monocacy Partners LLC</t>
  </si>
  <si>
    <t>Joppa Retail Business, LLC</t>
  </si>
  <si>
    <t>STRAINS OF LIFE LLC</t>
  </si>
  <si>
    <t>Touche DreamLeaf, LLC</t>
  </si>
  <si>
    <t>Pure Leaf LLC</t>
  </si>
  <si>
    <t>CannaBarons LLC</t>
  </si>
  <si>
    <t>Salutary,LLC</t>
  </si>
  <si>
    <t>Sadgirl Collective LLC</t>
  </si>
  <si>
    <t>Calvert</t>
  </si>
  <si>
    <t>Greenman, LLC</t>
  </si>
  <si>
    <t>Driller Ventures, LLC</t>
  </si>
  <si>
    <t>Talbot</t>
  </si>
  <si>
    <t>2024-11-01</t>
  </si>
  <si>
    <t>JATaylor I, LLC</t>
  </si>
  <si>
    <t>Elle Tori, LLC</t>
  </si>
  <si>
    <t>Nature's Remedies, LLC</t>
  </si>
  <si>
    <t>Hanson Street Partners, LLC</t>
  </si>
  <si>
    <t>Simply Grown Green, LLC</t>
  </si>
  <si>
    <t>JWVEHN CORP</t>
  </si>
  <si>
    <t>Dynamic Pharmaceutical Consulting, LLC</t>
  </si>
  <si>
    <t>MGA-25-00001</t>
  </si>
  <si>
    <t>Equity Essence Farms, LLC</t>
  </si>
  <si>
    <t>2024-10-21</t>
  </si>
  <si>
    <t>East Tuckahoe Enterprises, LLC</t>
  </si>
  <si>
    <t>Harmony Harvest, LLC</t>
  </si>
  <si>
    <t>2024-09-24</t>
  </si>
  <si>
    <t>Devaj, LLC</t>
  </si>
  <si>
    <t>Robert Jared Gajarsa, LLC</t>
  </si>
  <si>
    <t>KS Dynamics LLC</t>
  </si>
  <si>
    <t>C &amp; D Enterprize LLC</t>
  </si>
  <si>
    <t>Energy Cann LLC</t>
  </si>
  <si>
    <t>Mary and Main 3</t>
  </si>
  <si>
    <t>Prism Processing, LLC</t>
  </si>
  <si>
    <t>Haunted LLC</t>
  </si>
  <si>
    <t>Greeley Greens LLC</t>
  </si>
  <si>
    <t>Ruth's Orchid LLC</t>
  </si>
  <si>
    <t>Pleasant Service, LLC</t>
  </si>
  <si>
    <t>Herbiculture</t>
  </si>
  <si>
    <t>2023-07-01</t>
  </si>
  <si>
    <t>MAS Alliance</t>
  </si>
  <si>
    <t>DA-23-00113</t>
  </si>
  <si>
    <t>District Cannabis</t>
  </si>
  <si>
    <t>Washington County</t>
  </si>
  <si>
    <t>17276 Valley Mall Rd. Hagerstown , MD 21740</t>
  </si>
  <si>
    <t>DA-23-00114</t>
  </si>
  <si>
    <t>Standard Wellness Maryland</t>
  </si>
  <si>
    <t>3301 Boston Street Baltimore , MD 21224</t>
  </si>
  <si>
    <t>DA-25-00002</t>
  </si>
  <si>
    <t>Viola Maryland, Inc.</t>
  </si>
  <si>
    <t>Baltimore County</t>
  </si>
  <si>
    <t>1852 Reisterstown Rd. Suite 100 Pikesville, MD 21208</t>
  </si>
  <si>
    <t>PA-25-00002</t>
  </si>
  <si>
    <t>Verdant ( Formerly Herbiculture ) (P)</t>
  </si>
  <si>
    <t>Marileaves Extractions, LLC</t>
  </si>
  <si>
    <t>Greener Good LLC</t>
  </si>
  <si>
    <t>PA-25-00001</t>
  </si>
  <si>
    <t>Zia Integrated, LLC</t>
  </si>
  <si>
    <t>Howard County</t>
  </si>
  <si>
    <t>JG Maryland LLC</t>
  </si>
  <si>
    <t>GA-25-00001</t>
  </si>
  <si>
    <t>Verdant ( formerly Herbiculture ) (G)</t>
  </si>
  <si>
    <t>GA-24-00009</t>
  </si>
  <si>
    <t>Caroline County</t>
  </si>
  <si>
    <t>Cecil County</t>
  </si>
  <si>
    <t>Jenny's of Maryland 1, Inc.</t>
  </si>
  <si>
    <t>Time for Healing, LLC</t>
  </si>
  <si>
    <t>https://elevatedreleaf.com/wp-content/uploads/2022/02/elevated-releaf-logo-vertical.png</t>
  </si>
  <si>
    <t>https://elevatedreleaf.com/</t>
  </si>
  <si>
    <t>ELEVATED RELEAF</t>
  </si>
  <si>
    <t>25 Liberty Rd. Sykesville Maryland 21784</t>
  </si>
  <si>
    <t>DA-23-00109</t>
  </si>
  <si>
    <t>https://images.squarespace-cdn.com/content/v1/6335d7c18ed22370abf464c9/1173234f-d61e-4c1f-8ed2-6f5cffffa2e7/favicon.png</t>
  </si>
  <si>
    <t>https://www.gpwellness.com/millersville-menu</t>
  </si>
  <si>
    <t>Alternative Medicine Maryland, LLC</t>
  </si>
  <si>
    <t>Green Point Wellness Laurel</t>
  </si>
  <si>
    <t>8100 Veteran'S Highway Millersville Maryland 21108</t>
  </si>
  <si>
    <t>DA-23-00052</t>
  </si>
  <si>
    <t>https://cdn.sanity.io/images/qr1m3ktt/thrive/d3d347077f20602c48404d9e229155e3fb21beef-3600x2025.png</t>
  </si>
  <si>
    <t>https://www.thrivedispensaries.com/dispensary/annapolis-md/medical</t>
  </si>
  <si>
    <t>Kind Therapeutics USA, LLC</t>
  </si>
  <si>
    <t>Thrive Wellness</t>
  </si>
  <si>
    <t>2061 Generals Highway Annapolis Maryland 21401</t>
  </si>
  <si>
    <t>DA-23-00065</t>
  </si>
  <si>
    <t>http://www.chesapeakeapothecary.com/wp-content/uploads/2021/10/chap-icon.png</t>
  </si>
  <si>
    <t>https://www.chesapeakeapothecary.com/menu-clinton-chesapeakenorth/</t>
  </si>
  <si>
    <t>Metropolitan Medicinals, Inc</t>
  </si>
  <si>
    <t>Chesapeake Apothecary North</t>
  </si>
  <si>
    <t>9135 Piscataway RoadSuite 100 Clinton Maryland 20735</t>
  </si>
  <si>
    <t>https://images.squarespace-cdn.com/content/v1/6335d7c18ed22370abf464c9/36dddf96-b5b6-4836-8532-72145999f87f/logo.png</t>
  </si>
  <si>
    <t>https://http://theedgedispensary.com/</t>
  </si>
  <si>
    <t>The Edge, a Collaboration with Green Point</t>
  </si>
  <si>
    <t>85 Stewart Drive Edgewater Maryland 21037</t>
  </si>
  <si>
    <t>https://images.squarespace-cdn.com/content/v1/5c92f4788d974023b5fa8b97/1566509657110-KPQSSQIL0LYE22SUF4QS/Fav.jpg</t>
  </si>
  <si>
    <t>https://theforestdispensary.com/baltimore-md</t>
  </si>
  <si>
    <t>Standard Wellness Maryland, LLC</t>
  </si>
  <si>
    <t>The Forest</t>
  </si>
  <si>
    <t>3301 Boston Street Baltimore Maryland 21224</t>
  </si>
  <si>
    <t>DA-24-00027</t>
  </si>
  <si>
    <t>https://thrivedispensaries.com</t>
  </si>
  <si>
    <t>9520 Marlboro Pike Units 103 And 104Suite 103 Upper Marlboro Maryland 20772</t>
  </si>
  <si>
    <t>https://fardotter.com/wp-content/uploads/2023/04/Logo.svg</t>
  </si>
  <si>
    <t>https://fardotter.com/dispensaries/pikesville/</t>
  </si>
  <si>
    <t>VIOLA, A COLLABORATION WITH FAR &amp; DOTTER</t>
  </si>
  <si>
    <t>1852 Reisterstown Rd Suite 100 Pikesville Maryland 21208</t>
  </si>
  <si>
    <t>https://kentreserve.com/wp-content/uploads/2025/02/Kent-Reserve-Primary-Logo.png</t>
  </si>
  <si>
    <t>https://kentreserve.com/</t>
  </si>
  <si>
    <t>Kent Reserve</t>
  </si>
  <si>
    <t>400 Cypress St. Millington Maryland 21651</t>
  </si>
  <si>
    <t>https://koandispensary.com/wp-content/uploads/2025/05/Slate-Gray-V2-Koan_Logo-1024x527.png</t>
  </si>
  <si>
    <t>https://koandispensary.com/</t>
  </si>
  <si>
    <t>Koan Cannabis</t>
  </si>
  <si>
    <t>10306 Ezra Drive Hagerstown Maryland 21740</t>
  </si>
  <si>
    <t>https://static.wixstatic.com/media/8faf91_f2c55a7a96ac4a91917ee4931a732416~mv2.png/v1/crop/x_158,y_168,w_325,h_303/fill/w_193,h_180,al_c,q_85,usm_0.66_1.00_0.01,enc_avif,quality_auto/all%20green%20brain%20no%20background_edited.png</t>
  </si>
  <si>
    <t>https://www.elevateddispo.net/</t>
  </si>
  <si>
    <t>Elevated Dispo</t>
  </si>
  <si>
    <t>733 S. Salisbury Blvd. Salisbury Maryland 21801</t>
  </si>
  <si>
    <t>https://districtcannabis.us/wp-content/uploads/2023/06/district-cannabis-logo-2024.png</t>
  </si>
  <si>
    <t>https://districtcannabis.us/</t>
  </si>
  <si>
    <t>MCP OPCO, LLC</t>
  </si>
  <si>
    <t>17276 Valley Mall Rd. Hagerstown Maryland 21740</t>
  </si>
  <si>
    <t>DA-23-00096</t>
  </si>
  <si>
    <t>https://storycannabis.com/wp-content/themes/salve/images/logos/story-red.png</t>
  </si>
  <si>
    <t>https://storycannabis.com/dispensary-locations/maryland/hyattsville-md/</t>
  </si>
  <si>
    <t>CannaPharmacy Maryland, LLC</t>
  </si>
  <si>
    <t>Story Cannabis Co.</t>
  </si>
  <si>
    <t>2486 Chillum Road Hyattsville Maryland 20782</t>
  </si>
  <si>
    <t>https://carolinepharma.com/wp-content/uploads/2025/07/CAROLINE-PHARMA-sign-jpg.jpg-1.webp</t>
  </si>
  <si>
    <t>https://carolinepharma.com/</t>
  </si>
  <si>
    <t>Caroline Pharma</t>
  </si>
  <si>
    <t>321 Bloomingdale Avenue Federalsburg Maryland 21632</t>
  </si>
  <si>
    <t>Stoked Dispensary</t>
  </si>
  <si>
    <t>1231 National Highway Lavale Maryland 21502</t>
  </si>
  <si>
    <t>DA-23-00051</t>
  </si>
  <si>
    <t>https://media.sweedpos.com/store/production/1718115141_7a80935d-b560-4738-a1c5-60a3e52a3f5f.png</t>
  </si>
  <si>
    <t>https://dispensary.peninsulamd.com/</t>
  </si>
  <si>
    <t>Derby1, LLC</t>
  </si>
  <si>
    <t>The Apothecarium Dispensary</t>
  </si>
  <si>
    <t>1003 Mt. Hermon Rd. Salisbury Maryland 21804</t>
  </si>
  <si>
    <t>DA-24-00028</t>
  </si>
  <si>
    <t>https://images.dutchie.com/b4cd1739bcae52f018f3a2789b58084a</t>
  </si>
  <si>
    <t>https://www.nirvanacenter.com/maryland/downtown-baltimore</t>
  </si>
  <si>
    <t>Deja Vu MD, LLC</t>
  </si>
  <si>
    <t>Nirvana Center</t>
  </si>
  <si>
    <t>805 N. Howard St. Baltimore Maryland 21201</t>
  </si>
  <si>
    <t>https://flwrdispensary.com/wp-content/uploads/2023/07/image0-1536x577.png</t>
  </si>
  <si>
    <t>https://flwrdispensary.com/</t>
  </si>
  <si>
    <t>FLWR</t>
  </si>
  <si>
    <t>101 E. Chesapeake Ave. Towson Maryland 21286</t>
  </si>
  <si>
    <t>DA-23-00097</t>
  </si>
  <si>
    <t>https://media.licdn.com/dms/image/C561BAQHGevEyWB7ADA/company-background_10000/0/1583693539100/the_apothecarium_cover?e=2147483647&amp;v=beta&amp;t=AcZMhp3KtGbmRKGXOMXxrfnuikan3nuwNnpvKj3ZMCE</t>
  </si>
  <si>
    <t>https://apothecarium.com/dispensaries/cumberland-dispensary/</t>
  </si>
  <si>
    <t>Allegany Medical Marijuana Dispensary, LLC</t>
  </si>
  <si>
    <t>100 Beall Street Cumberland Maryland 21502</t>
  </si>
  <si>
    <t>DA-23-00066</t>
  </si>
  <si>
    <t>https://media.sweedpos.com/store/production/1723149713_6a049769-5f25-4681-80b0-640a9ce51771.png</t>
  </si>
  <si>
    <t>https://gleaf.com/frederick-maryland-menu/</t>
  </si>
  <si>
    <t>Wellness Institute of Maryland, LLC</t>
  </si>
  <si>
    <t>Gleaf Wellness</t>
  </si>
  <si>
    <t>4606 Wedgewood Blvd. Frederick Maryland 21703</t>
  </si>
  <si>
    <t>DA-23-00005</t>
  </si>
  <si>
    <t>https://upload.wikimedia.org/wikipedia/en/d/d9/Curaleaf_logo.png</t>
  </si>
  <si>
    <t>https://curaleaf.com/shop/maryland/curaleaf-dispensary-md-frederick</t>
  </si>
  <si>
    <t>Maryland Compassionate Care &amp; Wellness, LLC</t>
  </si>
  <si>
    <t>5420 Urbana Pike Frederick Maryland 21704</t>
  </si>
  <si>
    <t>DA-23-00008</t>
  </si>
  <si>
    <t>https://www.trulieve.com/media/logo/stores/1/logo_1_.png</t>
  </si>
  <si>
    <t>https://www.trulieve.com/dispensaries/rockville-md</t>
  </si>
  <si>
    <t>Trulieve MD, LLC</t>
  </si>
  <si>
    <t>Trulieve Cannabis Dispensary(Rockville)</t>
  </si>
  <si>
    <t>12200 Rockville Pike Rockville Maryland 20852</t>
  </si>
  <si>
    <t>DA-23-00018</t>
  </si>
  <si>
    <t>https://curaleaf.com/shop/maryland/curaleaf-md-columbia</t>
  </si>
  <si>
    <t>Curaleaf Columbia, LLC</t>
  </si>
  <si>
    <t>(None)</t>
  </si>
  <si>
    <t>7090 Deepage Drive Columbia Maryland 21045</t>
  </si>
  <si>
    <t>DA-23-00010</t>
  </si>
  <si>
    <t>https://www.ufcw400.org/wp-content/uploads/2022/08/20220822-Zen-Leaf-1080x675.jpg</t>
  </si>
  <si>
    <t>https://zenleafdispensaries.com/locations/elkridge/</t>
  </si>
  <si>
    <t>Freestate Wellness, LLC</t>
  </si>
  <si>
    <t>Zen Leaf Elkridge</t>
  </si>
  <si>
    <t>6000 Marshalee Drive (Eff 7/31/2022) Elkridge Maryland 21075</t>
  </si>
  <si>
    <t>DA-23-00054</t>
  </si>
  <si>
    <t>https://images.squarespace-cdn.com/content/v1/62c5b546df64d22c3ad0c807/d4c8b356-abc6-420c-acf1-dba0ab4d0274/TLR_Logo_Web_Horizontal_TwoColor-RGB.png</t>
  </si>
  <si>
    <t>https://www.thelvrm.com/</t>
  </si>
  <si>
    <t>Evermore Cannabis Company, LLC</t>
  </si>
  <si>
    <t>1636 Reisterstown Road Pikesville Maryland 21208</t>
  </si>
  <si>
    <t>DA-23-00058</t>
  </si>
  <si>
    <t>https://libertycannabis.com/wp-content/uploads/2023/02/foote_logo.png</t>
  </si>
  <si>
    <t>https://libertycannabis.com/shop/rockville/</t>
  </si>
  <si>
    <t>Holistic Industries, LLC</t>
  </si>
  <si>
    <t>12001 Nebel Street Rockville Maryland 20852</t>
  </si>
  <si>
    <t>DA-23-00034</t>
  </si>
  <si>
    <t>https://www.growwestmd.com/wp-content/uploads/2020/07/GrowWest-Logopopup.png</t>
  </si>
  <si>
    <t>https://www.growwestmd.com/dispensary/</t>
  </si>
  <si>
    <t>The Apothecary, LLC</t>
  </si>
  <si>
    <t>Grow West Cannabis Company</t>
  </si>
  <si>
    <t>213 South Walnut Place Cumberland Maryland 21502</t>
  </si>
  <si>
    <t>DA-23-00069</t>
  </si>
  <si>
    <t>https://images.ctfassets.net/w0o6opvxrq0m/2oaN6sLyZO4NG4dfPgPtFp/3371762779961c73a25879808b4f9d39/RISE-Logo-Aboutus.png</t>
  </si>
  <si>
    <t>https://risecannabis.com/dispensaries/maryland/bethesda/</t>
  </si>
  <si>
    <t>Chesapeake Alternatives, LLC</t>
  </si>
  <si>
    <t>10401 Old Georgetown Road Suite 210Suite 210 Bethesda Maryland 20814</t>
  </si>
  <si>
    <t>DA-23-00094</t>
  </si>
  <si>
    <t>https://www.culta.io/hubfs/assets_theme_2020/culta-iso.svg</t>
  </si>
  <si>
    <t>https://www.culta.io/location/frederick</t>
  </si>
  <si>
    <t>Culta Dispensary Group, LLC</t>
  </si>
  <si>
    <t>CULTA- Urbana</t>
  </si>
  <si>
    <t>8709 Fingerboard Road Frederick Maryland 21704</t>
  </si>
  <si>
    <t>DA-23-00001</t>
  </si>
  <si>
    <t>https://potomacholistics.com/wp-content/uploads/2021/07/PH_CanDisLogo.png</t>
  </si>
  <si>
    <t>https://potomacholistics.com/</t>
  </si>
  <si>
    <t>Cannabus, LLC</t>
  </si>
  <si>
    <t>Potomac Holistics</t>
  </si>
  <si>
    <t>14808 Physicians Lane Suite 211Suite 211 Rockville Maryland 20850</t>
  </si>
  <si>
    <t>DA-23-00002</t>
  </si>
  <si>
    <t>https://storycannabis.com/dispensary-locations/maryland/mechanicsville-md/</t>
  </si>
  <si>
    <t>Southern Maryland Relief, LLC</t>
  </si>
  <si>
    <t>28105 Three Notch Road Mechanicsville Maryland 20659</t>
  </si>
  <si>
    <t>DA-23-00077</t>
  </si>
  <si>
    <t>https://www.culta.io/location/baltimore</t>
  </si>
  <si>
    <t>CULTA-Baltimore</t>
  </si>
  <si>
    <t>215 Key Highway Baltimore Maryland 21230</t>
  </si>
  <si>
    <t>DA-23-00067</t>
  </si>
  <si>
    <t>https://risecannabis.com/dispensaries/maryland/silver-spring/</t>
  </si>
  <si>
    <t>GTI Maryland, LLC</t>
  </si>
  <si>
    <t>Rise silver spring</t>
  </si>
  <si>
    <t>7900 Fenton Street Silver Springs Maryland 20910</t>
  </si>
  <si>
    <t>DA-23-00004</t>
  </si>
  <si>
    <t>https://remedymaryland.com/wp-content/uploads/2021/10/Yellow-White-1.svg</t>
  </si>
  <si>
    <t>https://remedymaryland.com/locations/maryland/columbia-dispensary/</t>
  </si>
  <si>
    <t>Maryland Wellness Access, LLC</t>
  </si>
  <si>
    <t>8865 Stanford Blvd. Unit 131Unit 131 Columbia Maryland 21045</t>
  </si>
  <si>
    <t>DA-23-00068</t>
  </si>
  <si>
    <t>https://www.culta.com/location/columbia</t>
  </si>
  <si>
    <t>6695 Dobbin Rd.Suite 110 Columbia Maryland 21045</t>
  </si>
  <si>
    <t>DA-23-00006</t>
  </si>
  <si>
    <t>https://ncwmedical.com/wp-content/uploads/2024/04/NCW-logo.jpg</t>
  </si>
  <si>
    <t>https://ncwmedical.com/</t>
  </si>
  <si>
    <t>Nature's Care &amp; Wellness, LLC</t>
  </si>
  <si>
    <t>4925 Pulaski Highway Suite ASuite A Perryville Maryland 21903</t>
  </si>
  <si>
    <t>DA-23-00070</t>
  </si>
  <si>
    <t>https://encrypted-tbn0.gstatic.com/images?q=tbn:ANd9GcRN0K2Mxq6kPfNe90dNb83W_uSEHgCYffZPbQ&amp;s</t>
  </si>
  <si>
    <t>https://visitgreengoods.com/locations/baltimore-md/</t>
  </si>
  <si>
    <t>Vireo of Charm City, LLC</t>
  </si>
  <si>
    <t>Green Goods Baltimore</t>
  </si>
  <si>
    <t>717 North Point Boulevard Baltimore Maryland 21224</t>
  </si>
  <si>
    <t>DA-23-00071</t>
  </si>
  <si>
    <t>https://revolutionreleaf.com/wp-content/uploads/2021/10/Revolution-Releaf-Logo-Horizontal.png</t>
  </si>
  <si>
    <t>https://www.revolutionreleaf.com/</t>
  </si>
  <si>
    <t>Freestate Partners, LLC</t>
  </si>
  <si>
    <t>Revolution Releaf</t>
  </si>
  <si>
    <t>9994 Washington Blvd. N Laurel Maryland 20723</t>
  </si>
  <si>
    <t>DA-23-00007</t>
  </si>
  <si>
    <t>https://noxx.com/media/cookies-logo-dark-6663590f7f249.webp</t>
  </si>
  <si>
    <t>https://baltimore.cookies.co/</t>
  </si>
  <si>
    <t>MIMD Operating 1, LLC</t>
  </si>
  <si>
    <t>Cookies Baltimore</t>
  </si>
  <si>
    <t>35 E. Cross Street Baltimore Maryland 21230</t>
  </si>
  <si>
    <t>DA-23-00009</t>
  </si>
  <si>
    <t>https://assets.terpli.io/bloom/terpli_launcher.svg</t>
  </si>
  <si>
    <t>https://bloommedicinals.com/maryland/germantown-dispensary-md/</t>
  </si>
  <si>
    <t>Maryleaf, LLC</t>
  </si>
  <si>
    <t>Bloom Medicinals</t>
  </si>
  <si>
    <t>11530 Middlebrook Road Germantown Maryland 20876</t>
  </si>
  <si>
    <t>DA-23-00056</t>
  </si>
  <si>
    <t>https://libertycannabis.com/locations/maryland/baltimore/</t>
  </si>
  <si>
    <t>Medical Products and Services, Inc</t>
  </si>
  <si>
    <t>Liberty Cannabis</t>
  </si>
  <si>
    <t>3317 Keswick Road Baltimore Maryland 21211</t>
  </si>
  <si>
    <t>DA-23-00011</t>
  </si>
  <si>
    <t>https://b3032056.smushcdn.com/3032056/wp-content/uploads/2023/03/FH-Logo.webp?lossy=0&amp;strip=1&amp;webp=1</t>
  </si>
  <si>
    <t>https://www.findinghaven.com/</t>
  </si>
  <si>
    <t>MCNA Wellness, LLC</t>
  </si>
  <si>
    <t>Haven Dispensary</t>
  </si>
  <si>
    <t>15300 Robert Crain Highway Brandywine Maryland 20613</t>
  </si>
  <si>
    <t>DA-23-00012</t>
  </si>
  <si>
    <t>https://static.wixstatic.com/media/c0e9a4_e9459b6103354f7cad62f3c6a8ec6044~mv2.png/v1/fill/w_301,h_112,al_c,q_85,usm_0.66_1.00_0.01,enc_auto/positiveenergy-logo.png</t>
  </si>
  <si>
    <t>https://www.positiveenergyoc.com/</t>
  </si>
  <si>
    <t>Positive Energy, LLC</t>
  </si>
  <si>
    <t>9939 Jerry Mack Road Suite 500Suite 500 Ocean City Maryland 21842</t>
  </si>
  <si>
    <t>DA-23-00059</t>
  </si>
  <si>
    <t>https://libertycannabis.com/locations/maryland/oxon-hill/</t>
  </si>
  <si>
    <t>Altpharm, LLC</t>
  </si>
  <si>
    <t>6144 Oxon Hill Rd. Oxon Hill Maryland 20745</t>
  </si>
  <si>
    <t>DA-23-00055</t>
  </si>
  <si>
    <t>https://img1.wsimg.com/isteam/ip/ed051f8b-372e-4274-be62-913d940f6491/JUST%20ASH%2BEMBER.png</t>
  </si>
  <si>
    <t>https://ashembercannabis.com/</t>
  </si>
  <si>
    <t>Hippocratic Growth Holdings, LLC</t>
  </si>
  <si>
    <t>Ash + Ember</t>
  </si>
  <si>
    <t>202 Coursevall Drive Suite 108Suite 108 Centreville Maryland 21617</t>
  </si>
  <si>
    <t>DA-23-00073</t>
  </si>
  <si>
    <t>https://5652255.fs1.hubspotusercontent-na1.net/hubfs/5652255/Herbiculture%20color.png</t>
  </si>
  <si>
    <t>https://herbiculture.com/</t>
  </si>
  <si>
    <t>Herbiculture, Inc</t>
  </si>
  <si>
    <t>4009 Sandy Spring Rd, Unit 101Unit 101 Burtonsville Maryland 20866</t>
  </si>
  <si>
    <t>DA-23-00013</t>
  </si>
  <si>
    <t>https://www.gpwellness.com/linthicum-menu</t>
  </si>
  <si>
    <t>823 A Elkridge Landing Road Linthicum Maryland 21090</t>
  </si>
  <si>
    <t>DA-23-00072</t>
  </si>
  <si>
    <t>https://fardotter.com/?location=pharmkent</t>
  </si>
  <si>
    <t>Far &amp; Dotter CC, LLC</t>
  </si>
  <si>
    <t>Far &amp; Dotter</t>
  </si>
  <si>
    <t>330 E. Pulaski Highway Elkton Maryland 21921</t>
  </si>
  <si>
    <t>DA-23-00099</t>
  </si>
  <si>
    <t>https://greenwavemd.com/wp-content/uploads/2024/10/color-mark.png</t>
  </si>
  <si>
    <t>https://greenwavemd.com/</t>
  </si>
  <si>
    <t>G&amp;J Pharmaceuticals, LLC</t>
  </si>
  <si>
    <t>Greenwave</t>
  </si>
  <si>
    <t>70 Holiday Drive Solomons Maryland 20688</t>
  </si>
  <si>
    <t>DA-23-00098</t>
  </si>
  <si>
    <t>https://www.verilife.com/media/.renditions/brandAssets/logos/Verilife-Logo-000--960x336.png</t>
  </si>
  <si>
    <t>https://www.verilife.com/md/locations/new-market</t>
  </si>
  <si>
    <t>Euphoria Wellness Maryland, LLC</t>
  </si>
  <si>
    <t>Verilife</t>
  </si>
  <si>
    <t>11717 Old National Pike Unit 16 New Market Maryland 21774</t>
  </si>
  <si>
    <t>DA-23-00074</t>
  </si>
  <si>
    <t>https://static.wixstatic.com/media/553d0f_af6974ad8ea74a17a285e7a740843446~mv2.jpg</t>
  </si>
  <si>
    <t>https://shop.starbuds.us/</t>
  </si>
  <si>
    <t>Hallaway, LLC</t>
  </si>
  <si>
    <t>Starbuds Baltimore</t>
  </si>
  <si>
    <t>5975 Belair Road Baltimore Maryland 21206</t>
  </si>
  <si>
    <t>DA-23-00100</t>
  </si>
  <si>
    <t>https://pbs.twimg.com/profile_images/1025136185411346433/5EXKmK5y_400x400.jpg</t>
  </si>
  <si>
    <t>https://trilogy.health/</t>
  </si>
  <si>
    <t>Trilogy Wellness of Maryland, LLC</t>
  </si>
  <si>
    <t>Trilogy wellness of maryland</t>
  </si>
  <si>
    <t>9291 Baltimore National Pike Ellicott City Maryland 21042</t>
  </si>
  <si>
    <t>DA-23-00015</t>
  </si>
  <si>
    <t>https://curaleaf.com/shop/maryland/curaleaf-md-reisterstown</t>
  </si>
  <si>
    <t>Curaleaf MD, LLC</t>
  </si>
  <si>
    <t>Curaleaf md, llc</t>
  </si>
  <si>
    <t>11722 Reisterstown Road Reisterstown Maryland 21136</t>
  </si>
  <si>
    <t>DA-23-00017</t>
  </si>
  <si>
    <t>https://ochitide.com/wp-content/uploads/2020/04/small.png</t>
  </si>
  <si>
    <t>https://ochitide.com</t>
  </si>
  <si>
    <t>Oc botanicals, LLC</t>
  </si>
  <si>
    <t>Hi-tide</t>
  </si>
  <si>
    <t>12524 Ocean GatewayUnit 100 Ocean City Maryland 21842</t>
  </si>
  <si>
    <t>DA-23-00075</t>
  </si>
  <si>
    <t>https://fardotter.com/</t>
  </si>
  <si>
    <t>Curio Dispensary BC, LLC</t>
  </si>
  <si>
    <t>2060-A York Road Timonium Maryland 21093</t>
  </si>
  <si>
    <t>DA-23-00019</t>
  </si>
  <si>
    <t>https://www.trulieve.com/dispensaries/lutherville-md</t>
  </si>
  <si>
    <t>Trulieve</t>
  </si>
  <si>
    <t>1526 York Road Lutherville Maryland 21093</t>
  </si>
  <si>
    <t>DA-23-00020</t>
  </si>
  <si>
    <t>https://storycannabis.com/dispensary-locations/maryland/waldorf-md/</t>
  </si>
  <si>
    <t>Canna Cuzzos, LLC</t>
  </si>
  <si>
    <t>2290 Old Washington Road Suite 12383Suite 12383 Waldorf Maryland 20601</t>
  </si>
  <si>
    <t>DA-23-00076</t>
  </si>
  <si>
    <t>https://http://www.chesapeakeapothecary.com/</t>
  </si>
  <si>
    <t>Chesapeake apothecary, LLC</t>
  </si>
  <si>
    <t>Chesapeake apothecary</t>
  </si>
  <si>
    <t>4781 Crain Highway Suite ASuite A White Plains Maryland 20695</t>
  </si>
  <si>
    <t>DA-23-00023</t>
  </si>
  <si>
    <t>https://custom-images.strikinglycdn.com/res/hrscywv4p/image/upload/c_limit,fl_lossy,h_300,w_300,f_auto,q_auto/1135248/zkp501hs0ofwt08nzr1q.png</t>
  </si>
  <si>
    <t>https://www.herbafi.com/</t>
  </si>
  <si>
    <t>M2C2, LLC</t>
  </si>
  <si>
    <t>Herbafi</t>
  </si>
  <si>
    <t>8413 Ramsey Avenue Silver Spring Maryland 20910</t>
  </si>
  <si>
    <t>DA-23-00078</t>
  </si>
  <si>
    <t>https://risecannabis.com/dispensaries/maryland/joppa/</t>
  </si>
  <si>
    <t>Meshow, LLC</t>
  </si>
  <si>
    <t>Rise- joppa</t>
  </si>
  <si>
    <t>702 Pulaski Hwy Joppa Maryland 21085</t>
  </si>
  <si>
    <t>DA-23-00021</t>
  </si>
  <si>
    <t>https://img.plasmic.app/img-optimizer/v1/img/e0bf16d725047d88f8349be4d2def52b.png</t>
  </si>
  <si>
    <t>https://www.releaf-shop.com/</t>
  </si>
  <si>
    <t>Cannamd, LLC</t>
  </si>
  <si>
    <t>Releaf shop</t>
  </si>
  <si>
    <t>1114 Cathedral Street Baltimore Maryland 21201</t>
  </si>
  <si>
    <t>DA-23-00101</t>
  </si>
  <si>
    <t>https://dispensaryworks.com/wp-content/uploads/elementor/thumbs/Dispensary_Works_Logo-removebg-preview-1-e1670016824865-pyl7rir30f0kuz4qa2fvqfgd5xj4mxuxirh3aiis48.png</t>
  </si>
  <si>
    <t>https://dispensaryworks.com/</t>
  </si>
  <si>
    <t>Dispensary Works, LLC</t>
  </si>
  <si>
    <t>Dispensary works, llc</t>
  </si>
  <si>
    <t>10766 Demarr Rd., Suite 3aSuite 3a White Plains Maryland 20695</t>
  </si>
  <si>
    <t>DA-23-00022</t>
  </si>
  <si>
    <t>https://encrypted-tbn0.gstatic.com/images?q=tbn:ANd9GcQA0g-fgzLMqWseBe3MXz1NI0HKflvYgeXB8Q&amp;s</t>
  </si>
  <si>
    <t>https://www.peakereleaf.com/</t>
  </si>
  <si>
    <t>Peake Releaf, LLC</t>
  </si>
  <si>
    <t>2001 Chapman Ave. Rockville Maryland 20852</t>
  </si>
  <si>
    <t>DA-23-00102</t>
  </si>
  <si>
    <t>https://zenleafdispensaries.com/locations/towson/</t>
  </si>
  <si>
    <t>AGG Wellness, LLC</t>
  </si>
  <si>
    <t>Zen Leaf Towson</t>
  </si>
  <si>
    <t>1608 E Joppa Rd Towson Maryland 21286</t>
  </si>
  <si>
    <t>DA-23-00079</t>
  </si>
  <si>
    <t>https://manasupply.com/wp-content/uploads/2020/10/MANA_masterlogo_Grey-e1601562183361.png</t>
  </si>
  <si>
    <t>https://manasupply.com/</t>
  </si>
  <si>
    <t>Chesapeake Health Sciences, LLC</t>
  </si>
  <si>
    <t>Mana Supply Co. Middle River</t>
  </si>
  <si>
    <t>100 Carroll Island Rd. Middleriver Maryland 21220</t>
  </si>
  <si>
    <t>DA-23-00025</t>
  </si>
  <si>
    <t>https://www.trulieve.com/dispensaries/halethorpe-md</t>
  </si>
  <si>
    <t>3531 Washington Blvd. Suite 112Suite 112 Halethorpe Maryland 21227</t>
  </si>
  <si>
    <t>DA-23-00026</t>
  </si>
  <si>
    <t>https://blairwellness.com/wp-content/uploads/2018/03/blairwellness-logo.png</t>
  </si>
  <si>
    <t>https://blairwellness.com/</t>
  </si>
  <si>
    <t>Blair Wellness Center, LLC</t>
  </si>
  <si>
    <t>5806 York Road Baltimore Maryland 21212</t>
  </si>
  <si>
    <t>DA-23-00061</t>
  </si>
  <si>
    <t>https://encrypted-tbn0.gstatic.com/images?q=tbn:ANd9GcREyw8B5zAneZXO8U4tZgKhUD3lm1P8eUsaKA&amp;s</t>
  </si>
  <si>
    <t>https://healthforlifedispensaries.com/maryland/bethesda/</t>
  </si>
  <si>
    <t>Budding rose, LLC</t>
  </si>
  <si>
    <t>Health For Life Bethesda</t>
  </si>
  <si>
    <t>4909 Fairmont Avenue Bethesda Maryland 20814</t>
  </si>
  <si>
    <t>DA-23-00030</t>
  </si>
  <si>
    <t>https://curaleaf.com/shop/maryland/curaleaf-md-gaithersburg-montgomery-village</t>
  </si>
  <si>
    <t>MI Health, LLC</t>
  </si>
  <si>
    <t>Curaleaf Gaithersburg</t>
  </si>
  <si>
    <t>10011 Stedwick Road Gaithersburg Maryland 20886</t>
  </si>
  <si>
    <t>DA-23-00095</t>
  </si>
  <si>
    <t>https://greenlabsmd.com/cdn/shop/files/GreenLabsWHITEupdated_x67.png</t>
  </si>
  <si>
    <t>https://greenlabsmd.com/</t>
  </si>
  <si>
    <t>Greenlabs, Inc</t>
  </si>
  <si>
    <t>Greenlabs</t>
  </si>
  <si>
    <t>1522 Eastern Ave Baltimore Maryland 21231</t>
  </si>
  <si>
    <t>DA-23-00103</t>
  </si>
  <si>
    <t>https://chesacanna.com/wp-content/uploads/2017/09/chesacanna_hp_logo.png</t>
  </si>
  <si>
    <t>https://chesacanna.com/</t>
  </si>
  <si>
    <t>Chesacanna Acquisitions, Inc</t>
  </si>
  <si>
    <t>10534 York Road Cockeysville Maryland 21030</t>
  </si>
  <si>
    <t>DA-23-00029</t>
  </si>
  <si>
    <t>https://encrypted-tbn0.gstatic.com/images?q=tbn:ANd9GcSip5PNPXqafg17icRnYczfbxa5XQQWS6vcwA&amp;s</t>
  </si>
  <si>
    <t>https://www.storehousemd.com/</t>
  </si>
  <si>
    <t>Baltimore41, LLC</t>
  </si>
  <si>
    <t>Storehouse</t>
  </si>
  <si>
    <t>5730 Falls Road Baltimore Maryland 21209</t>
  </si>
  <si>
    <t>DA-23-00027</t>
  </si>
  <si>
    <t>https://letsascend.com/wp-content/uploads/2022/05/logo_col.png</t>
  </si>
  <si>
    <t>https://letsascend.com/locations/maryland/aberdeen/</t>
  </si>
  <si>
    <t>Blue Mountain Care, LLC</t>
  </si>
  <si>
    <t>Ascend Dispensary</t>
  </si>
  <si>
    <t>226 South Philadelphia Ave. Aberdeen Maryland 21001</t>
  </si>
  <si>
    <t>DA-23-00104</t>
  </si>
  <si>
    <t>https://letsascend.com/menu/maryland/ellicott-city-med</t>
  </si>
  <si>
    <t>Farmalogics Health and Wellness, LLC</t>
  </si>
  <si>
    <t>10169 Baltimore National Pike Ellicott City Maryland 21042</t>
  </si>
  <si>
    <t>DA-23-00081</t>
  </si>
  <si>
    <t>https://maryandmain.com/wp-content/uploads/2024/01/Mary-and-Main-1536x1536.png</t>
  </si>
  <si>
    <t>https://maryandmain.com/</t>
  </si>
  <si>
    <t>Cha enterprises, Inc</t>
  </si>
  <si>
    <t>Mary &amp; main</t>
  </si>
  <si>
    <t>8801 Hampton Mall Drive N. Capitol Heights Maryland 20743</t>
  </si>
  <si>
    <t>DA-23-00082</t>
  </si>
  <si>
    <t>https://manasupply.com/shop/edgewater-maryland/</t>
  </si>
  <si>
    <t>Evolution Wellness, LLC</t>
  </si>
  <si>
    <t>Mana supply company</t>
  </si>
  <si>
    <t>3005 Solomons Island Road Edgewater Maryland 21037</t>
  </si>
  <si>
    <t>DA-23-00080</t>
  </si>
  <si>
    <t>https://images.dutchie.com/7b94260a4edf71b78d8d049372ce841a</t>
  </si>
  <si>
    <t>https://kipcan.com/</t>
  </si>
  <si>
    <t>Cannavations MD, LLC</t>
  </si>
  <si>
    <t>Kip</t>
  </si>
  <si>
    <t>9 Cranbrook Rd. Cockeysville Maryland 21030</t>
  </si>
  <si>
    <t>DA-23-00053</t>
  </si>
  <si>
    <t>https://www.verilife.com/md/locations/silver-spring</t>
  </si>
  <si>
    <t>PharmaCann of MD, LLC</t>
  </si>
  <si>
    <t>11300 Georgia Avenue Silver Spring Maryland 20902</t>
  </si>
  <si>
    <t>DA-23-00105</t>
  </si>
  <si>
    <t>https://remedymaryland.com/locations/maryland/baltimore-dispensary/</t>
  </si>
  <si>
    <t>Callie's Cannabis Shoppe, LLC</t>
  </si>
  <si>
    <t>Remedy 695</t>
  </si>
  <si>
    <t>7165c Security Blvd. Windsor Mill Maryland 21244</t>
  </si>
  <si>
    <t>DA-23-00063</t>
  </si>
  <si>
    <t>https://healthforlifedispensaries.com/maryland/white-marsh/</t>
  </si>
  <si>
    <t>Lms Wellness</t>
  </si>
  <si>
    <t>Health for life white marsh</t>
  </si>
  <si>
    <t>4741 Ridge Rd. Nottingham Maryland 21236</t>
  </si>
  <si>
    <t>DA-23-00062</t>
  </si>
  <si>
    <t>https://healthforlifedispensaries.com/maryland/baltimore/</t>
  </si>
  <si>
    <t>Greenmart of Maryland, LLC</t>
  </si>
  <si>
    <t>Health for life baltimore</t>
  </si>
  <si>
    <t>6807 Rolling Mill Rd. Baltimore Maryland 21224</t>
  </si>
  <si>
    <t>DA-23-00083</t>
  </si>
  <si>
    <t>https://images.squarespace-cdn.com/content/v1/5a9efea045776e67b4421fff/1520945435970-HFM3LY0V3SPALO8EB2FJ/4GF+Logo+-+Green+on+white+%28002%29.png</t>
  </si>
  <si>
    <t>https://www.fourgreenfieldsllc.com/</t>
  </si>
  <si>
    <t>Four Green fields</t>
  </si>
  <si>
    <t>Four green fields</t>
  </si>
  <si>
    <t>3518 Conowingo Road Street Maryland 21154</t>
  </si>
  <si>
    <t>DA-23-00033</t>
  </si>
  <si>
    <t>https://storycannabis.com/dispensary-locations/maryland/silver-spring-md/</t>
  </si>
  <si>
    <t>Premium Medicine of Maryland, LLC</t>
  </si>
  <si>
    <t>12355 Georgia Ave. Silver Spring Maryland 20906</t>
  </si>
  <si>
    <t>DA-23-00035</t>
  </si>
  <si>
    <t>https://www.salveramd.com/wp-content/uploads/2018/05/SalveraLogo_Primary_Color.png</t>
  </si>
  <si>
    <t>https://www.salveramd.com/about/</t>
  </si>
  <si>
    <t>Wright Wellness Group, LLC.</t>
  </si>
  <si>
    <t>4201 Northview Drive Bowie Maryland 20716</t>
  </si>
  <si>
    <t>DA-23-00084</t>
  </si>
  <si>
    <t>https://us1-photo.nextdoor.com/business_logo/4e/12/4e12f28a4db08effd915b2fbff79ba6c.PNG</t>
  </si>
  <si>
    <t>https://goldleafmd.com/</t>
  </si>
  <si>
    <t>Advanced Alternative Therapies, Inc</t>
  </si>
  <si>
    <t>Gold leaf</t>
  </si>
  <si>
    <t>2029 West Street Annapolis Maryland 21401</t>
  </si>
  <si>
    <t>DA-23-00037</t>
  </si>
  <si>
    <t>https://rec.sunburstpharm.com/wp-content/uploads/2019/04/Sunburst-Pharm.png</t>
  </si>
  <si>
    <t>https://sunburstpharm.com/</t>
  </si>
  <si>
    <t>Tilstar, LLC</t>
  </si>
  <si>
    <t>Sunburst pharm</t>
  </si>
  <si>
    <t>603 Meteor Avenue Cambridge Maryland 21613</t>
  </si>
  <si>
    <t>DA-23-00036</t>
  </si>
  <si>
    <t>https://static.wixstatic.com/media/143888_e21062872c2a4653a6ec93ca26a0fd0e~mv2.png/v1/fit/w_2500,h_1330,al_c/143888_e21062872c2a4653a6ec93ca26a0fd0e~mv2.png</t>
  </si>
  <si>
    <t>https://www.jovawellness.com/</t>
  </si>
  <si>
    <t>Jova Wellness Center, LLC</t>
  </si>
  <si>
    <t>JOVA</t>
  </si>
  <si>
    <t>5846 Allentown Way Temple Hills Maryland 20748</t>
  </si>
  <si>
    <t>DA-23-00038</t>
  </si>
  <si>
    <t>https://sweetspotfarms.com/static/media/sweetspot-logo-green.faace955b69a7505dfa6.png</t>
  </si>
  <si>
    <t>https://sweetspotfarms.com/store/md001</t>
  </si>
  <si>
    <t>B1 Earthgroup, LLC</t>
  </si>
  <si>
    <t>Sweetspot Dispensary</t>
  </si>
  <si>
    <t>18070 Georgia Avenue Olney Maryland 20832</t>
  </si>
  <si>
    <t>DA-23-00106</t>
  </si>
  <si>
    <t>https://letsascend.com/locations/maryland/laurel/</t>
  </si>
  <si>
    <t>Blu Pharms, LLC</t>
  </si>
  <si>
    <t>14703 Baltimore Avenue Laurel Maryland 20707</t>
  </si>
  <si>
    <t>DA-23-00085</t>
  </si>
  <si>
    <t>https://media.sweedpos.com/store/production/1718115058_d1dc3bad-0dff-4a8b-abf1-00ae536251f5.png</t>
  </si>
  <si>
    <t>https://blueridgewellnessmd.com/</t>
  </si>
  <si>
    <t>Blue ridge Wellness, LLC</t>
  </si>
  <si>
    <t>8241 Perry Hall Blvd. Nottingham Maryland 21236</t>
  </si>
  <si>
    <t>DA-23-00040</t>
  </si>
  <si>
    <t>https://visitgreengoods.com/locations/baltimore-hampden-md/</t>
  </si>
  <si>
    <t>Chesapeake Integrated Health Institute, LLC</t>
  </si>
  <si>
    <t>Green Goods Hampden</t>
  </si>
  <si>
    <t>3907 Falls Road Baltimore Maryland 21211</t>
  </si>
  <si>
    <t>DA-23-00086</t>
  </si>
  <si>
    <t>https://risecannabis.com/dispensaries/maryland/hagerstown/</t>
  </si>
  <si>
    <t>Rise Hagerstown</t>
  </si>
  <si>
    <t>1571 Wesel Blvd Hagerstown Maryland 21740</t>
  </si>
  <si>
    <t>DA-23-00041</t>
  </si>
  <si>
    <t>https://visitgreengoods.com/locations/rockville-md/</t>
  </si>
  <si>
    <t>Maryland Alternative Relief, LLC</t>
  </si>
  <si>
    <t>Green Goods Rockville</t>
  </si>
  <si>
    <t>14348 Layhill Rd. Silver Spring Maryland 20902</t>
  </si>
  <si>
    <t>DA-23-00064</t>
  </si>
  <si>
    <t>https://files.elfsightcdn.com/eafe4a4d-3436-495d-b748-5bdce62d911d/88943fb8-2f96-4e56-858d-c538b3dd878c/GLT_LOGO_VERTICAL.png</t>
  </si>
  <si>
    <t>https://www.greenlighttherapeutics.com/our-menu/</t>
  </si>
  <si>
    <t>MGTM, LLC</t>
  </si>
  <si>
    <t>Greenlight Therapeutics</t>
  </si>
  <si>
    <t>782 State Route 3 N Gambrills Maryland 21054</t>
  </si>
  <si>
    <t>DA-23-00107</t>
  </si>
  <si>
    <t>https://letsascend.com/menu/maryland/crofton-rec</t>
  </si>
  <si>
    <t>Durjaya, LLC</t>
  </si>
  <si>
    <t>1657 Crofton Blvd Crofton Maryland 21114</t>
  </si>
  <si>
    <t>DA-23-00043</t>
  </si>
  <si>
    <t>https://www.verilife.com/md/locations/westminster</t>
  </si>
  <si>
    <t>Dld enterprises, Inc</t>
  </si>
  <si>
    <t>700 Corporate Center Ct Suite KSuite K Westminster Maryland 21157</t>
  </si>
  <si>
    <t>DA-23-00044</t>
  </si>
  <si>
    <t>https://zenleafdispensaries.com/locations/germantown/</t>
  </si>
  <si>
    <t>Mikran, LLC</t>
  </si>
  <si>
    <t>Zen Leaf Germantown</t>
  </si>
  <si>
    <t>13007 Wisteria DrUnit 28-29 Germantown Maryland 20874</t>
  </si>
  <si>
    <t>DA-23-00045</t>
  </si>
  <si>
    <t>https://www.revcanna.com/wp-content/uploads/2023/06/REV_C_Logo_Combo_1_Black-1536x419.png</t>
  </si>
  <si>
    <t>https://www.revcanna.com/</t>
  </si>
  <si>
    <t>Revolution Maryland Retail, LLC</t>
  </si>
  <si>
    <t>Enlightened Dispensary</t>
  </si>
  <si>
    <t>3111 Emmorton Road Abingdon Maryland 21009</t>
  </si>
  <si>
    <t>DA-23-00087</t>
  </si>
  <si>
    <t>https://media.licdn.com/dms/image/v2/D4E3DAQENnsW0rWLj_w/image-scale_191_1128/image-scale_191_1128/0/1695121232557/col_care_cover?e=1757120400&amp;v=beta&amp;t=aesGWKD4LeH-jKmF0Zgha7tSaO59S9ULqRyrnZcMNTI</t>
  </si>
  <si>
    <t>https://cannabistcompany.com/</t>
  </si>
  <si>
    <t>Columbia Care MD, LLC</t>
  </si>
  <si>
    <t>4609 Willow Ln Chevy Chase Maryland 20815</t>
  </si>
  <si>
    <t>DA-23-00088</t>
  </si>
  <si>
    <t>https://images.dutchie.com/329ddee3f71d0203d4e2def2f523ad04</t>
  </si>
  <si>
    <t>https://catonsville.ethoscannabis.com/stores/mission-catonsville</t>
  </si>
  <si>
    <t>Mission Maryland, LLC</t>
  </si>
  <si>
    <t>Mission catonsville</t>
  </si>
  <si>
    <t>6328 Baltimore National Pike Catonsville Maryland 21228</t>
  </si>
  <si>
    <t>DA-23-00089</t>
  </si>
  <si>
    <t>https://www.nirvanacenter.com/maryland/rosedale</t>
  </si>
  <si>
    <t>Charm city Relief Partners, LLC</t>
  </si>
  <si>
    <t>Nirvana center</t>
  </si>
  <si>
    <t>8803 Pulaski Hwy Rosedale Maryland 21237</t>
  </si>
  <si>
    <t>DA-23-00046</t>
  </si>
  <si>
    <t>https://www.veriheal.com/dispensaries/wp-content/uploads/2022/05/Ritual-Circle-Logo-Transparent-.png</t>
  </si>
  <si>
    <t>https://ritualdispensary.com/</t>
  </si>
  <si>
    <t>Maryland Physician Partners, LLC</t>
  </si>
  <si>
    <t>7010 Ritchie HighwaySuite 901 Glen Burnie Maryland 21061</t>
  </si>
  <si>
    <t>DA-23-00090</t>
  </si>
  <si>
    <t>https://uploads.commoninja.com/age_verification/1699619509678_The-dispensary.png</t>
  </si>
  <si>
    <t>https://www.thedispensarymd.com/</t>
  </si>
  <si>
    <t>Mybond, LLC</t>
  </si>
  <si>
    <t>The dispensary</t>
  </si>
  <si>
    <t>330 140 Village Rd Westminster Maryland 21157</t>
  </si>
  <si>
    <t>DA-23-00047</t>
  </si>
  <si>
    <t>https://zenleafdispensaries.com/locations/pasadena/</t>
  </si>
  <si>
    <t>Maryland Natural Treatment Solutions, LLC</t>
  </si>
  <si>
    <t>Zen Leaf Pasadena</t>
  </si>
  <si>
    <t>16 Magothy Beach Rd Pasadena Maryland 21122</t>
  </si>
  <si>
    <t>DA-23-00048</t>
  </si>
  <si>
    <t>https://images.dutchie.com/274bfce8522fbec22fd038f10fe0bb0c</t>
  </si>
  <si>
    <t>https://www.mdwaave.com/</t>
  </si>
  <si>
    <t>Bethesda Biomedical, Inc</t>
  </si>
  <si>
    <t>Waave cannabis</t>
  </si>
  <si>
    <t>7327 Hanover Pkwy Greenbelt Maryland 20770</t>
  </si>
  <si>
    <t>DA-23-00092</t>
  </si>
  <si>
    <t>https://gleaf.com/rockville-maryland/</t>
  </si>
  <si>
    <t>Sugarloaf enterprises, LLC</t>
  </si>
  <si>
    <t>Gleaf Rockville</t>
  </si>
  <si>
    <t>808 Hungerford Dr Rockville Maryland 20850</t>
  </si>
  <si>
    <t>DA-23-00108</t>
  </si>
  <si>
    <t>https://www.gpwellness.com/laurel-menu</t>
  </si>
  <si>
    <t>116 Washington Blvd S Laurel Maryland 20707</t>
  </si>
  <si>
    <t>DA-23-00050</t>
  </si>
  <si>
    <t>https://www.mysweetbuds.com/images/logo.png</t>
  </si>
  <si>
    <t>https://mysweetbuds.com/</t>
  </si>
  <si>
    <t>Bloomworks Wellness, LLC</t>
  </si>
  <si>
    <t>Sweet Buds Dispensary</t>
  </si>
  <si>
    <t>5312 New Design Rd Frederick Maryland 21703</t>
  </si>
  <si>
    <t>DA-23-00093</t>
  </si>
  <si>
    <t>https://visitgreengoods.com/locations/frederick-md/</t>
  </si>
  <si>
    <t>MaryMed, LLC</t>
  </si>
  <si>
    <t>1080 West Patrick Street Frederick Maryland 21703</t>
  </si>
  <si>
    <t>January</t>
  </si>
  <si>
    <t>Processor</t>
  </si>
  <si>
    <t>February</t>
  </si>
  <si>
    <t>March</t>
  </si>
  <si>
    <t>April</t>
  </si>
  <si>
    <t>May</t>
  </si>
  <si>
    <t>June</t>
  </si>
  <si>
    <t>July</t>
  </si>
  <si>
    <t>August</t>
  </si>
  <si>
    <t>September</t>
  </si>
  <si>
    <t>October</t>
  </si>
  <si>
    <t>November</t>
  </si>
  <si>
    <t>Dispensary</t>
  </si>
  <si>
    <t>Grower</t>
  </si>
  <si>
    <t>A-25-00004</t>
  </si>
  <si>
    <t>Ancillary Business Registration</t>
  </si>
  <si>
    <t>Fazttireservice, LLC</t>
  </si>
  <si>
    <t/>
  </si>
  <si>
    <t>Secure Transportation Company</t>
  </si>
  <si>
    <t>A-23-00008</t>
  </si>
  <si>
    <t>Lewis Security Services Company</t>
  </si>
  <si>
    <t>Lewis Security Services</t>
  </si>
  <si>
    <t>Security Guard Agency</t>
  </si>
  <si>
    <t>A-23-00011</t>
  </si>
  <si>
    <t>Police Protection Services, LLC</t>
  </si>
  <si>
    <t>A-24-00011</t>
  </si>
  <si>
    <t>Talaria Transportation, LLC</t>
  </si>
  <si>
    <t>Secure Transportation Company; Waste Disposal Company</t>
  </si>
  <si>
    <t>A-24-00014</t>
  </si>
  <si>
    <t>SecTek Inc</t>
  </si>
  <si>
    <t>A-23-00013</t>
  </si>
  <si>
    <t>Northwest Confections Maryland, LLC</t>
  </si>
  <si>
    <t>Wyld</t>
  </si>
  <si>
    <t>Dispensary Business</t>
  </si>
  <si>
    <t>L-25-00002</t>
  </si>
  <si>
    <t>Kaycha MD LLC</t>
  </si>
  <si>
    <t>Grower Business</t>
  </si>
  <si>
    <t>MAS Alliance, LLC</t>
  </si>
  <si>
    <t>N/A</t>
  </si>
  <si>
    <t>GA-24-00008</t>
  </si>
  <si>
    <t>A-24-00004</t>
  </si>
  <si>
    <t>Reliance Security Services, LLC</t>
  </si>
  <si>
    <t>A-21-00045</t>
  </si>
  <si>
    <t>Upling, LLC</t>
  </si>
  <si>
    <t>Delivery Service</t>
  </si>
  <si>
    <t>A-25-00005</t>
  </si>
  <si>
    <t>Buddy Delivery</t>
  </si>
  <si>
    <t>A-24-00005</t>
  </si>
  <si>
    <t>Wall 2 Wall Security, LLC</t>
  </si>
  <si>
    <t>Wall 2 Wall Security LLC</t>
  </si>
  <si>
    <t>A-24-00012</t>
  </si>
  <si>
    <t>Universal Protection Service LLC</t>
  </si>
  <si>
    <t>A-22-00015</t>
  </si>
  <si>
    <t>BFI Waste Services, LLC</t>
  </si>
  <si>
    <t>Republic Services of Hagerstown</t>
  </si>
  <si>
    <t>Waste Disposal Company</t>
  </si>
  <si>
    <t>A-25-00006</t>
  </si>
  <si>
    <t>pleasant service llc</t>
  </si>
  <si>
    <t>A-23-00014</t>
  </si>
  <si>
    <t>A-24-00015</t>
  </si>
  <si>
    <t>Shore Logistics, LLC</t>
  </si>
  <si>
    <t>A-23-00010</t>
  </si>
  <si>
    <t>Alexander Security Consultants, LLC</t>
  </si>
  <si>
    <t>PA-23-00009</t>
  </si>
  <si>
    <t>Processor Business</t>
  </si>
  <si>
    <t>Organic Remedies MD, LLC</t>
  </si>
  <si>
    <t>PA-23-00027</t>
  </si>
  <si>
    <t>AHI Group, LLC</t>
  </si>
  <si>
    <t>A-23-00002</t>
  </si>
  <si>
    <t>Gas Guide, LLC</t>
  </si>
  <si>
    <t>Secure Transportation Company; Delivery Service</t>
  </si>
  <si>
    <t>A-24-00003</t>
  </si>
  <si>
    <t>PA-23-00019</t>
  </si>
  <si>
    <t>Bouquet Labs, LLC</t>
  </si>
  <si>
    <t>Merit</t>
  </si>
  <si>
    <t>Zia Labs</t>
  </si>
  <si>
    <t>PA-25-00004</t>
  </si>
  <si>
    <t>Seven Points Agro-Therapeutics, LLC</t>
  </si>
  <si>
    <t>Farm Coast</t>
  </si>
  <si>
    <t>Verdant Manufacturing, Inc.</t>
  </si>
  <si>
    <t>PA-23-00022</t>
  </si>
  <si>
    <t>CERES Naturals, LLC</t>
  </si>
  <si>
    <t>PA-23-00020</t>
  </si>
  <si>
    <t>Element MD, LLC</t>
  </si>
  <si>
    <t>Verdant Cultivation, Inc.</t>
  </si>
  <si>
    <t>GA-23-00008</t>
  </si>
  <si>
    <t>PA-23-00003</t>
  </si>
  <si>
    <t>GA-23-00012</t>
  </si>
  <si>
    <t>Green Leaf Medical, LLC</t>
  </si>
  <si>
    <t>Green leaf medical, llc</t>
  </si>
  <si>
    <t>PA-23-00001</t>
  </si>
  <si>
    <t>GA-23-00001</t>
  </si>
  <si>
    <t>GA-23-00002</t>
  </si>
  <si>
    <t>PA-23-00007</t>
  </si>
  <si>
    <t>GA-23-00010</t>
  </si>
  <si>
    <t>Curio Cultivation, LLC</t>
  </si>
  <si>
    <t>Curio wellness</t>
  </si>
  <si>
    <t>PA-23-00012</t>
  </si>
  <si>
    <t>Curio Manufacturing, LLC</t>
  </si>
  <si>
    <t>None</t>
  </si>
  <si>
    <t>GA-23-00007</t>
  </si>
  <si>
    <t>HMS Health, LLC</t>
  </si>
  <si>
    <t>PA-23-00006</t>
  </si>
  <si>
    <t>HMS Processing, LLC</t>
  </si>
  <si>
    <t>TerrAscend MD</t>
  </si>
  <si>
    <t>GA-23-00004</t>
  </si>
  <si>
    <t>GA-23-00011</t>
  </si>
  <si>
    <t>PA-23-00015</t>
  </si>
  <si>
    <t>GA-23-00019</t>
  </si>
  <si>
    <t>PA-23-00023</t>
  </si>
  <si>
    <t>PA-23-00011</t>
  </si>
  <si>
    <t>Green Leaf Extracts, LLC</t>
  </si>
  <si>
    <t>Green Leaf Extracts</t>
  </si>
  <si>
    <t>GA-23-00005</t>
  </si>
  <si>
    <t>Grow West MD, LLC</t>
  </si>
  <si>
    <t>Grow west md llc</t>
  </si>
  <si>
    <t>GA-23-00006</t>
  </si>
  <si>
    <t>Sunmed growers, LLC</t>
  </si>
  <si>
    <t>GA-23-00018</t>
  </si>
  <si>
    <t>Shore Natural Rx, LLC</t>
  </si>
  <si>
    <t>Shore naturals rx</t>
  </si>
  <si>
    <t>PA-23-00024</t>
  </si>
  <si>
    <t>PA-23-00002</t>
  </si>
  <si>
    <t>Pro Green Medical, LLC</t>
  </si>
  <si>
    <t>Pro green medical llc</t>
  </si>
  <si>
    <t>PA-23-00014</t>
  </si>
  <si>
    <t>Rosebud organics</t>
  </si>
  <si>
    <t>PA-23-00021</t>
  </si>
  <si>
    <t>MCP Processing, LLC</t>
  </si>
  <si>
    <t>GA-23-00013</t>
  </si>
  <si>
    <t>Culta, LLC</t>
  </si>
  <si>
    <t>Culta</t>
  </si>
  <si>
    <t>PA-23-00016</t>
  </si>
  <si>
    <t>GA-23-00020</t>
  </si>
  <si>
    <t>PA-23-00025</t>
  </si>
  <si>
    <t>FGM Processing, LLC.</t>
  </si>
  <si>
    <t>GA-23-00014</t>
  </si>
  <si>
    <t>PA-23-00017</t>
  </si>
  <si>
    <t>GA-23-00016</t>
  </si>
  <si>
    <t>L-17-00002</t>
  </si>
  <si>
    <t>Ancillary Business Registration; Independent Testing Lab</t>
  </si>
  <si>
    <t>Green Analytics</t>
  </si>
  <si>
    <t>Independent Testing Lab</t>
  </si>
  <si>
    <t>L-17-00004</t>
  </si>
  <si>
    <t>Quales, LLC</t>
  </si>
  <si>
    <t>Quales, llc</t>
  </si>
  <si>
    <t>L-18-00001</t>
  </si>
  <si>
    <t>Pinnacle CT, Inc</t>
  </si>
  <si>
    <t>Pinnacle ct, inc</t>
  </si>
  <si>
    <t>L-20-00001</t>
  </si>
  <si>
    <t>CLG &amp; Associates, LLC</t>
  </si>
  <si>
    <t>Clg &amp; associates llc</t>
  </si>
  <si>
    <t>L-20-00002</t>
  </si>
  <si>
    <t>L-20-00005</t>
  </si>
  <si>
    <t>Chesapeake Security, LLC</t>
  </si>
  <si>
    <t>Chesapeake security llc</t>
  </si>
  <si>
    <t>L-20-00009</t>
  </si>
  <si>
    <t>Tactical American Security Consulting, LLC</t>
  </si>
  <si>
    <t>USTASC</t>
  </si>
  <si>
    <t>L-20-00015</t>
  </si>
  <si>
    <t>On Site Police, LLC</t>
  </si>
  <si>
    <t>On site police llc</t>
  </si>
  <si>
    <t>PA-23-00018</t>
  </si>
  <si>
    <t>ForwardExtracts, LLC</t>
  </si>
  <si>
    <t>ForwardExtracts LLC</t>
  </si>
  <si>
    <t>PA-23-00026</t>
  </si>
  <si>
    <t>SunMed Growers, LLC</t>
  </si>
  <si>
    <t>GA-23-00017</t>
  </si>
  <si>
    <t>PC Cultivator, LLC</t>
  </si>
  <si>
    <t>GA-23-00009</t>
  </si>
  <si>
    <t>A-21-00026</t>
  </si>
  <si>
    <t>Bri-Bet Security Solutions</t>
  </si>
  <si>
    <t>Culta - Baltimore</t>
  </si>
  <si>
    <t>Culta - Urbana</t>
  </si>
  <si>
    <t>Viola, a collaboration with Far &amp; Dotter</t>
  </si>
  <si>
    <t>KOAN Cannabis</t>
  </si>
  <si>
    <t>Updated data model for Tableau workbook to provide more efficient logical data connections.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</si>
</sst>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_(* #,##0_);_(* \(#,##0\);_(* &quot;-&quot;??_);_(@_)"/>
    <numFmt numFmtId="166" formatCode="\$\ #,##0.00"/>
    <numFmt numFmtId="167" formatCode="mm/dd/yyyy"/>
    <numFmt numFmtId="168" formatCode="yyyy\-mm\-dd;@"/>
  </numFmts>
  <fonts count="2" x14ac:knownFonts="1">
    <font>
      <sz val="11"/>
      <color theme="1"/>
      <name val="Calibri"/>
      <family val="2"/>
      <scheme val="minor"/>
    </font>
    <font>
      <sz val="11"/>
      <color theme="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44" fontId="1" fillId="0" borderId="0" xfId="0" applyNumberFormat="1" applyFont="1"/>
    <xf numFmtId="14" fontId="1" fillId="0" borderId="0" xfId="0" applyNumberFormat="1" applyFont="1"/>
    <xf numFmtId="164" fontId="1" fillId="0" borderId="0" xfId="0" applyNumberFormat="1" applyFont="1"/>
    <xf numFmtId="165" fontId="1" fillId="0" borderId="0" xfId="0" applyNumberFormat="1" applyFont="1"/>
    <xf numFmtId="43" fontId="1" fillId="0" borderId="0" xfId="0" applyNumberFormat="1" applyFont="1"/>
    <xf numFmtId="0" fontId="1" fillId="0" borderId="0" xfId="0" applyFont="1" applyAlignment="1">
      <alignment wrapText="1"/>
    </xf>
    <xf numFmtId="166" fontId="1" fillId="0" borderId="0" xfId="0" applyNumberFormat="1" applyFont="1"/>
    <xf numFmtId="3" fontId="1" fillId="0" borderId="0" xfId="0" applyNumberFormat="1" applyFont="1"/>
    <xf numFmtId="167" fontId="1" fillId="0" borderId="0" xfId="0" applyNumberFormat="1" applyFont="1"/>
    <xf numFmtId="14" fontId="0" fillId="0" borderId="0" xfId="0" applyNumberFormat="1"/>
    <xf numFmtId="164" fontId="0" fillId="0" borderId="0" xfId="0" applyNumberFormat="1"/>
    <xf numFmtId="168" fontId="0" fillId="0" borderId="0" xfId="0" applyNumberFormat="1"/>
    <xf numFmtId="168" fontId="1" fillId="0" borderId="0" xfId="0" applyNumberFormat="1" applyFont="1"/>
  </cellXfs>
  <cellStyles count="1">
    <cellStyle name="Normal" xfId="0" builtinId="0"/>
  </cellStyles>
  <dxfs count="14">
    <dxf>
      <numFmt numFmtId="19" formatCode="m/d/yyyy"/>
    </dxf>
    <dxf>
      <alignment horizontal="general" vertical="bottom" textRotation="0" wrapText="1" indent="0" justifyLastLine="0" shrinkToFit="0" readingOrder="0"/>
    </dxf>
    <dxf>
      <numFmt numFmtId="19" formatCode="m/d/yyyy"/>
    </dxf>
    <dxf>
      <numFmt numFmtId="19" formatCode="m/d/yyyy"/>
    </dxf>
    <dxf>
      <numFmt numFmtId="165" formatCode="_(* #,##0_);_(* \(#,##0\);_(* &quot;-&quot;??_);_(@_)"/>
    </dxf>
    <dxf>
      <numFmt numFmtId="19" formatCode="m/d/yyyy"/>
    </dxf>
    <dxf>
      <numFmt numFmtId="168" formatCode="yyyy\-mm\-dd;@"/>
    </dxf>
    <dxf>
      <numFmt numFmtId="168" formatCode="yyyy\-mm\-dd;@"/>
    </dxf>
    <dxf>
      <numFmt numFmtId="165" formatCode="_(* #,##0_);_(* \(#,##0\);_(* &quot;-&quot;??_);_(@_)"/>
    </dxf>
    <dxf>
      <numFmt numFmtId="19" formatCode="m/d/yyyy"/>
    </dxf>
    <dxf>
      <numFmt numFmtId="165" formatCode="_(* #,##0_);_(* \(#,##0\);_(* &quot;-&quot;??_);_(@_)"/>
    </dxf>
    <dxf>
      <numFmt numFmtId="19" formatCode="m/d/yyyy"/>
    </dxf>
    <dxf>
      <numFmt numFmtId="164" formatCode="&quot;$&quot;#,##0.00"/>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 displayName="Table_1" ref="A1:F1471">
  <tableColumns count="6">
    <tableColumn id="1" xr3:uid="{00000000-0010-0000-0000-000001000000}" name="Product Type"/>
    <tableColumn id="2" xr3:uid="{00000000-0010-0000-0000-000002000000}" name="Product Category Name"/>
    <tableColumn id="3" xr3:uid="{00000000-0010-0000-0000-000003000000}" name="Year"/>
    <tableColumn id="4" xr3:uid="{00000000-0010-0000-0000-000004000000}" name="Month"/>
    <tableColumn id="5" xr3:uid="{00000000-0010-0000-0000-000005000000}" name="Sales Customer Type "/>
    <tableColumn id="6" xr3:uid="{00000000-0010-0000-0000-000006000000}" name="Total Price"/>
  </tableColumns>
  <tableStyleInfo name="TableStyleMedium2"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 displayName="Table_10" ref="A1:B8" totalsRowCount="1">
  <tableColumns count="2">
    <tableColumn id="1" xr3:uid="{00000000-0010-0000-0900-000001000000}" name="License Type" totalsRowLabel="Total Licenses"/>
    <tableColumn id="2" xr3:uid="{00000000-0010-0000-0900-000002000000}" name="Number of Licenses" totalsRowFunction="custom">
      <totalsRowFormula>SUBTOTAL(109,'Social Equity License Summary'!$B$2:$B$7)</totalsRowFormula>
    </tableColumn>
  </tableColumns>
  <tableStyleInfo name="TableStyleMedium2"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 displayName="Table_11" ref="A1:K110">
  <autoFilter ref="A1:K110" xr:uid="{00000000-000C-0000-FFFF-FFFF0A000000}"/>
  <sortState xmlns:xlrd2="http://schemas.microsoft.com/office/spreadsheetml/2017/richdata2" ref="A2:K110">
    <sortCondition ref="C1:C110"/>
  </sortState>
  <tableColumns count="11">
    <tableColumn id="1" xr3:uid="{00000000-0010-0000-0A00-000001000000}" name="Lat"/>
    <tableColumn id="2" xr3:uid="{00000000-0010-0000-0A00-000002000000}" name="Long"/>
    <tableColumn id="3" xr3:uid="{00000000-0010-0000-0A00-000003000000}" name="License Number"/>
    <tableColumn id="4" xr3:uid="{00000000-0010-0000-0A00-000004000000}" name="Logo"/>
    <tableColumn id="5" xr3:uid="{00000000-0010-0000-0A00-000005000000}" name="URL"/>
    <tableColumn id="6" xr3:uid="{00000000-0010-0000-0A00-000006000000}" name="Business Name"/>
    <tableColumn id="7" xr3:uid="{00000000-0010-0000-0A00-000007000000}" name="Location Name"/>
    <tableColumn id="8" xr3:uid="{00000000-0010-0000-0A00-000008000000}" name="Trade Name"/>
    <tableColumn id="9" xr3:uid="{00000000-0010-0000-0A00-000009000000}" name="County"/>
    <tableColumn id="10" xr3:uid="{00000000-0010-0000-0A00-00000A000000}" name="Geocoding Address"/>
    <tableColumn id="11" xr3:uid="{00000000-0010-0000-0A00-00000B000000}" name="Region"/>
  </tableColumns>
  <tableStyleInfo name="TableStyleMedium2"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 displayName="Table_12" ref="A1:B25">
  <tableColumns count="2">
    <tableColumn id="1" xr3:uid="{00000000-0010-0000-0B00-000001000000}" name="Physical County"/>
    <tableColumn id="2" xr3:uid="{00000000-0010-0000-0B00-000002000000}" name="Number of Dispensaries"/>
  </tableColumns>
  <tableStyleInfo name="TableStyleMedium2"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13" displayName="Table_13" ref="A1:B37">
  <tableColumns count="2">
    <tableColumn id="1" xr3:uid="{00000000-0010-0000-0C00-000001000000}" name="Month" dataDxfId="5"/>
    <tableColumn id="2" xr3:uid="{00000000-0010-0000-0C00-000002000000}" name="Plants Harvested" dataDxfId="4"/>
  </tableColumns>
  <tableStyleInfo name="TableStyleMedium2"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14" displayName="Table_14" ref="A1:B37">
  <tableColumns count="2">
    <tableColumn id="1" xr3:uid="{00000000-0010-0000-0D00-000001000000}" name="Month" dataDxfId="3"/>
    <tableColumn id="2" xr3:uid="{00000000-0010-0000-0D00-000002000000}" name="Total Weight Sold (lbs)"/>
  </tableColumns>
  <tableStyleInfo name="TableStyleMedium2"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15" displayName="Table_15" ref="A1:B37">
  <tableColumns count="2">
    <tableColumn id="1" xr3:uid="{00000000-0010-0000-0E00-000001000000}" name="Month" dataDxfId="2"/>
    <tableColumn id="2" xr3:uid="{00000000-0010-0000-0E00-000002000000}" name="Total Weight Harvested (lbs)"/>
  </tableColumns>
  <tableStyleInfo name="TableStyleMedium2"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16" displayName="Table_16" ref="A1:C5">
  <tableColumns count="3">
    <tableColumn id="1" xr3:uid="{00000000-0010-0000-0F00-000001000000}" name="Month of Update"/>
    <tableColumn id="2" xr3:uid="{00000000-0010-0000-0F00-000002000000}" name="Notes" dataDxfId="1"/>
    <tableColumn id="3" xr3:uid="{00000000-0010-0000-0F00-000003000000}" name="Date" dataDxfId="0"/>
  </tableColumns>
  <tableStyleInfo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 displayName="Table_2" ref="A1:C101">
  <tableColumns count="3">
    <tableColumn id="1" xr3:uid="{00000000-0010-0000-0100-000001000000}" name="Month-Year" dataDxfId="13"/>
    <tableColumn id="2" xr3:uid="{00000000-0010-0000-0100-000002000000}" name="Metric Name "/>
    <tableColumn id="3" xr3:uid="{00000000-0010-0000-0100-000003000000}" name="Amount" dataDxfId="12"/>
  </tableColumns>
  <tableStyleInfo name="TableStyleMedium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 displayName="Table_3" ref="A1:G798">
  <tableColumns count="7">
    <tableColumn id="1" xr3:uid="{00000000-0010-0000-0200-000001000000}" name="Unit of Measure"/>
    <tableColumn id="2" xr3:uid="{00000000-0010-0000-0200-000002000000}" name="Product Type"/>
    <tableColumn id="3" xr3:uid="{00000000-0010-0000-0200-000003000000}" name="Product Category Name"/>
    <tableColumn id="4" xr3:uid="{00000000-0010-0000-0200-000004000000}" name="Year"/>
    <tableColumn id="5" xr3:uid="{00000000-0010-0000-0200-000005000000}" name="Month"/>
    <tableColumn id="6" xr3:uid="{00000000-0010-0000-0200-000006000000}" name="Quantity Sold"/>
    <tableColumn id="7" xr3:uid="{00000000-0010-0000-0200-000007000000}" name="Total Price"/>
  </tableColumns>
  <tableStyleInfo name="TableStyleMedium2"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 displayName="Table_4" ref="A1:C67">
  <tableColumns count="3">
    <tableColumn id="1" xr3:uid="{00000000-0010-0000-0300-000001000000}" name="Month" dataDxfId="11"/>
    <tableColumn id="2" xr3:uid="{00000000-0010-0000-0300-000002000000}" name="Customer Type (group)"/>
    <tableColumn id="3" xr3:uid="{00000000-0010-0000-0300-000003000000}" name="Dispensary Transactions" dataDxfId="10"/>
  </tableColumns>
  <tableStyleInfo name="TableStyleMedium2"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 displayName="Table_5" ref="A1:C76">
  <tableColumns count="3">
    <tableColumn id="1" xr3:uid="{00000000-0010-0000-0400-000001000000}" name="Month-Year" dataDxfId="9"/>
    <tableColumn id="2" xr3:uid="{00000000-0010-0000-0400-000002000000}" name="Metric Name"/>
    <tableColumn id="3" xr3:uid="{00000000-0010-0000-0400-000003000000}" name="Value" dataDxfId="8"/>
  </tableColumns>
  <tableStyleInfo name="TableStyleMedium2"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 displayName="Table_6" ref="A1:D193">
  <tableColumns count="4">
    <tableColumn id="1" xr3:uid="{00000000-0010-0000-0500-000001000000}" name="Month"/>
    <tableColumn id="2" xr3:uid="{00000000-0010-0000-0500-000002000000}" name="Licensee Type"/>
    <tableColumn id="3" xr3:uid="{00000000-0010-0000-0500-000003000000}" name="Year"/>
    <tableColumn id="4" xr3:uid="{00000000-0010-0000-0500-000004000000}" name="Total Inspections"/>
  </tableColumns>
  <tableStyleInfo name="TableStyleMedium2"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 displayName="Table_7" ref="A1:I188">
  <autoFilter ref="A1:I188" xr:uid="{00000000-000C-0000-FFFF-FFFF06000000}"/>
  <sortState xmlns:xlrd2="http://schemas.microsoft.com/office/spreadsheetml/2017/richdata2" ref="A2:I188">
    <sortCondition ref="A1:A188"/>
  </sortState>
  <tableColumns count="9">
    <tableColumn id="1" xr3:uid="{00000000-0010-0000-0600-000001000000}" name="License #"/>
    <tableColumn id="2" xr3:uid="{00000000-0010-0000-0600-000002000000}" name="Record Type "/>
    <tableColumn id="3" xr3:uid="{00000000-0010-0000-0600-000003000000}" name="Business Name"/>
    <tableColumn id="4" xr3:uid="{00000000-0010-0000-0600-000004000000}" name="Location Name (Dispensary Only)"/>
    <tableColumn id="5" xr3:uid="{00000000-0010-0000-0600-000005000000}" name="Trade Name"/>
    <tableColumn id="6" xr3:uid="{00000000-0010-0000-0600-000006000000}" name="License Start Date" dataDxfId="7"/>
    <tableColumn id="7" xr3:uid="{00000000-0010-0000-0600-000007000000}" name="License Expiration Date" dataDxfId="6"/>
    <tableColumn id="8" xr3:uid="{00000000-0010-0000-0600-000008000000}" name="Registration Type"/>
    <tableColumn id="9" xr3:uid="{00000000-0010-0000-0600-000009000000}" name="Business Type"/>
  </tableColumns>
  <tableStyleInfo name="TableStyleMedium2"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 displayName="Table_8" ref="A1:D7" totalsRowCount="1">
  <tableColumns count="4">
    <tableColumn id="1" xr3:uid="{00000000-0010-0000-0700-000001000000}" name="License Type" totalsRowLabel="Total"/>
    <tableColumn id="2" xr3:uid="{00000000-0010-0000-0700-000002000000}" name="Number of Licenses" totalsRowFunction="custom">
      <totalsRowFormula>SUBTOTAL(109,'License Data Summary Metrics'!$B$2:$B$6)</totalsRowFormula>
    </tableColumn>
    <tableColumn id="3" xr3:uid="{00000000-0010-0000-0700-000003000000}" name="Business Type - Standard" totalsRowFunction="custom">
      <totalsRowFormula>SUBTOTAL(109,'License Data Summary Metrics'!$C$2:$C$6)</totalsRowFormula>
    </tableColumn>
    <tableColumn id="4" xr3:uid="{00000000-0010-0000-0700-000004000000}" name="Business Type - Micro" totalsRowFunction="custom">
      <totalsRowFormula>SUBTOTAL(109,'License Data Summary Metrics'!$D$2:$D$6)</totalsRowFormula>
    </tableColumn>
  </tableColumns>
  <tableStyleInfo name="TableStyleMedium2"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 displayName="Table_9" ref="A1:F204">
  <autoFilter ref="A1:F204" xr:uid="{00000000-000C-0000-FFFF-FFFF08000000}"/>
  <tableColumns count="6">
    <tableColumn id="1" xr3:uid="{00000000-0010-0000-0800-000001000000}" name="License Number"/>
    <tableColumn id="2" xr3:uid="{00000000-0010-0000-0800-000002000000}" name="Entity Name"/>
    <tableColumn id="3" xr3:uid="{00000000-0010-0000-0800-000003000000}" name="License Award Category"/>
    <tableColumn id="4" xr3:uid="{00000000-0010-0000-0800-000004000000}" name="Region/Jurisdiction of Award"/>
    <tableColumn id="5" xr3:uid="{00000000-0010-0000-0800-000005000000}" name="Secured Location"/>
    <tableColumn id="6" xr3:uid="{00000000-0010-0000-0800-000006000000}" name="Date of Conditional License Issuance"/>
  </tableColumns>
  <tableStyleInfo name="TableStyleMedium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F1471"/>
  <sheetViews>
    <sheetView tabSelected="1" workbookViewId="0">
      <pane ySplit="1" topLeftCell="A1441" activePane="bottomLeft" state="frozen"/>
      <selection pane="bottomLeft"/>
    </sheetView>
  </sheetViews>
  <sheetFormatPr defaultColWidth="11.42578125" defaultRowHeight="15" x14ac:dyDescent="0.25"/>
  <cols>
    <col min="1" max="1" width="24" customWidth="1"/>
    <col min="2" max="2" width="42" customWidth="1"/>
    <col min="3" max="3" width="10.140625" customWidth="1"/>
    <col min="4" max="4" width="9.42578125" customWidth="1"/>
    <col min="5" max="5" width="21.140625" customWidth="1"/>
    <col min="6" max="6" width="15.28515625" customWidth="1"/>
    <col min="7" max="26" width="11" customWidth="1"/>
  </cols>
  <sheetData>
    <row r="1" spans="1:6" ht="15.75" customHeight="1" x14ac:dyDescent="0.25">
      <c r="A1" t="s">
        <v>0</v>
      </c>
      <c r="B1" t="s">
        <v>1</v>
      </c>
      <c r="C1" t="s">
        <v>2</v>
      </c>
      <c r="D1" t="s">
        <v>3</v>
      </c>
      <c r="E1" t="s">
        <v>4</v>
      </c>
      <c r="F1" s="1" t="s">
        <v>5</v>
      </c>
    </row>
    <row r="2" spans="1:6" ht="15.75" customHeight="1" x14ac:dyDescent="0.25">
      <c r="A2" t="s">
        <v>6</v>
      </c>
      <c r="B2" t="s">
        <v>7</v>
      </c>
      <c r="C2">
        <v>2023</v>
      </c>
      <c r="D2" t="s">
        <v>8</v>
      </c>
      <c r="E2" t="s">
        <v>9</v>
      </c>
      <c r="F2" s="1">
        <v>24193.86</v>
      </c>
    </row>
    <row r="3" spans="1:6" ht="15.75" customHeight="1" x14ac:dyDescent="0.25">
      <c r="A3" t="s">
        <v>6</v>
      </c>
      <c r="B3" t="s">
        <v>10</v>
      </c>
      <c r="C3">
        <v>2023</v>
      </c>
      <c r="D3" t="s">
        <v>8</v>
      </c>
      <c r="E3" t="s">
        <v>9</v>
      </c>
      <c r="F3" s="1">
        <v>200843.94</v>
      </c>
    </row>
    <row r="4" spans="1:6" ht="15.75" customHeight="1" x14ac:dyDescent="0.25">
      <c r="A4" t="s">
        <v>6</v>
      </c>
      <c r="B4" t="s">
        <v>11</v>
      </c>
      <c r="C4">
        <v>2023</v>
      </c>
      <c r="D4" t="s">
        <v>8</v>
      </c>
      <c r="E4" t="s">
        <v>9</v>
      </c>
      <c r="F4" s="1">
        <v>1941541.41</v>
      </c>
    </row>
    <row r="5" spans="1:6" ht="15.75" customHeight="1" x14ac:dyDescent="0.25">
      <c r="A5" t="s">
        <v>6</v>
      </c>
      <c r="B5" t="s">
        <v>6</v>
      </c>
      <c r="C5">
        <v>2023</v>
      </c>
      <c r="D5" t="s">
        <v>8</v>
      </c>
      <c r="E5" t="s">
        <v>9</v>
      </c>
      <c r="F5" s="1">
        <v>19239456.870000001</v>
      </c>
    </row>
    <row r="6" spans="1:6" ht="15.75" customHeight="1" x14ac:dyDescent="0.25">
      <c r="A6" t="s">
        <v>12</v>
      </c>
      <c r="B6" t="s">
        <v>13</v>
      </c>
      <c r="C6">
        <v>2023</v>
      </c>
      <c r="D6" t="s">
        <v>8</v>
      </c>
      <c r="E6" t="s">
        <v>9</v>
      </c>
      <c r="F6" s="1">
        <v>48858.1</v>
      </c>
    </row>
    <row r="7" spans="1:6" ht="15.75" customHeight="1" x14ac:dyDescent="0.25">
      <c r="A7" t="s">
        <v>12</v>
      </c>
      <c r="B7" t="s">
        <v>14</v>
      </c>
      <c r="C7">
        <v>2023</v>
      </c>
      <c r="D7" t="s">
        <v>8</v>
      </c>
      <c r="E7" t="s">
        <v>9</v>
      </c>
      <c r="F7" s="1">
        <v>17299.990000000002</v>
      </c>
    </row>
    <row r="8" spans="1:6" ht="15.75" customHeight="1" x14ac:dyDescent="0.25">
      <c r="A8" t="s">
        <v>12</v>
      </c>
      <c r="B8" t="s">
        <v>15</v>
      </c>
      <c r="C8">
        <v>2023</v>
      </c>
      <c r="D8" t="s">
        <v>8</v>
      </c>
      <c r="E8" t="s">
        <v>9</v>
      </c>
      <c r="F8" s="1">
        <v>427969.72</v>
      </c>
    </row>
    <row r="9" spans="1:6" ht="15.75" customHeight="1" x14ac:dyDescent="0.25">
      <c r="A9" t="s">
        <v>12</v>
      </c>
      <c r="B9" t="s">
        <v>16</v>
      </c>
      <c r="C9">
        <v>2023</v>
      </c>
      <c r="D9" t="s">
        <v>8</v>
      </c>
      <c r="E9" t="s">
        <v>9</v>
      </c>
      <c r="F9" s="1">
        <v>3116474.17</v>
      </c>
    </row>
    <row r="10" spans="1:6" ht="15.75" customHeight="1" x14ac:dyDescent="0.25">
      <c r="A10" t="s">
        <v>12</v>
      </c>
      <c r="B10" t="s">
        <v>17</v>
      </c>
      <c r="C10">
        <v>2023</v>
      </c>
      <c r="D10" t="s">
        <v>8</v>
      </c>
      <c r="E10" t="s">
        <v>9</v>
      </c>
      <c r="F10" s="1">
        <v>8611781.0800000001</v>
      </c>
    </row>
    <row r="11" spans="1:6" ht="15.75" customHeight="1" x14ac:dyDescent="0.25">
      <c r="A11" t="s">
        <v>18</v>
      </c>
      <c r="B11" t="s">
        <v>19</v>
      </c>
      <c r="C11">
        <v>2023</v>
      </c>
      <c r="D11" t="s">
        <v>8</v>
      </c>
      <c r="E11" t="s">
        <v>9</v>
      </c>
      <c r="F11" s="1">
        <v>9985.2800000000007</v>
      </c>
    </row>
    <row r="12" spans="1:6" ht="15.75" customHeight="1" x14ac:dyDescent="0.25">
      <c r="A12" t="s">
        <v>18</v>
      </c>
      <c r="B12" t="s">
        <v>20</v>
      </c>
      <c r="C12">
        <v>2023</v>
      </c>
      <c r="D12" t="s">
        <v>8</v>
      </c>
      <c r="E12" t="s">
        <v>9</v>
      </c>
      <c r="F12" s="1">
        <v>148282.6</v>
      </c>
    </row>
    <row r="13" spans="1:6" ht="15.75" customHeight="1" x14ac:dyDescent="0.25">
      <c r="A13" t="s">
        <v>18</v>
      </c>
      <c r="B13" t="s">
        <v>21</v>
      </c>
      <c r="C13">
        <v>2023</v>
      </c>
      <c r="D13" t="s">
        <v>8</v>
      </c>
      <c r="E13" t="s">
        <v>9</v>
      </c>
      <c r="F13" s="1">
        <v>171600.97</v>
      </c>
    </row>
    <row r="14" spans="1:6" ht="15.75" customHeight="1" x14ac:dyDescent="0.25">
      <c r="A14" t="s">
        <v>18</v>
      </c>
      <c r="B14" t="s">
        <v>22</v>
      </c>
      <c r="C14">
        <v>2023</v>
      </c>
      <c r="D14" t="s">
        <v>8</v>
      </c>
      <c r="E14" t="s">
        <v>9</v>
      </c>
      <c r="F14" s="1">
        <v>91934.28</v>
      </c>
    </row>
    <row r="15" spans="1:6" ht="15.75" customHeight="1" x14ac:dyDescent="0.25">
      <c r="A15" t="s">
        <v>18</v>
      </c>
      <c r="B15" t="s">
        <v>23</v>
      </c>
      <c r="C15">
        <v>2023</v>
      </c>
      <c r="D15" t="s">
        <v>8</v>
      </c>
      <c r="E15" t="s">
        <v>9</v>
      </c>
      <c r="F15" s="1">
        <v>6213.31</v>
      </c>
    </row>
    <row r="16" spans="1:6" ht="15.75" customHeight="1" x14ac:dyDescent="0.25">
      <c r="A16" t="s">
        <v>18</v>
      </c>
      <c r="B16" t="s">
        <v>24</v>
      </c>
      <c r="C16">
        <v>2023</v>
      </c>
      <c r="D16" t="s">
        <v>8</v>
      </c>
      <c r="E16" t="s">
        <v>9</v>
      </c>
      <c r="F16" s="1">
        <v>186712.87</v>
      </c>
    </row>
    <row r="17" spans="1:6" ht="15.75" customHeight="1" x14ac:dyDescent="0.25">
      <c r="A17" t="s">
        <v>18</v>
      </c>
      <c r="B17" t="s">
        <v>25</v>
      </c>
      <c r="C17">
        <v>2023</v>
      </c>
      <c r="D17" t="s">
        <v>8</v>
      </c>
      <c r="E17" t="s">
        <v>9</v>
      </c>
      <c r="F17" s="1">
        <v>160617.1</v>
      </c>
    </row>
    <row r="18" spans="1:6" ht="15.75" customHeight="1" x14ac:dyDescent="0.25">
      <c r="A18" t="s">
        <v>18</v>
      </c>
      <c r="B18" t="s">
        <v>26</v>
      </c>
      <c r="C18">
        <v>2023</v>
      </c>
      <c r="D18" t="s">
        <v>8</v>
      </c>
      <c r="E18" t="s">
        <v>9</v>
      </c>
      <c r="F18" s="1">
        <v>14355.46</v>
      </c>
    </row>
    <row r="19" spans="1:6" ht="15.75" customHeight="1" x14ac:dyDescent="0.25">
      <c r="A19" t="s">
        <v>18</v>
      </c>
      <c r="B19" t="s">
        <v>27</v>
      </c>
      <c r="C19">
        <v>2023</v>
      </c>
      <c r="D19" t="s">
        <v>8</v>
      </c>
      <c r="E19" t="s">
        <v>9</v>
      </c>
      <c r="F19" s="1">
        <v>2458117.31</v>
      </c>
    </row>
    <row r="20" spans="1:6" ht="15.75" customHeight="1" x14ac:dyDescent="0.25">
      <c r="A20" t="s">
        <v>18</v>
      </c>
      <c r="B20" t="s">
        <v>28</v>
      </c>
      <c r="C20">
        <v>2023</v>
      </c>
      <c r="D20" t="s">
        <v>8</v>
      </c>
      <c r="E20" t="s">
        <v>9</v>
      </c>
      <c r="F20" s="1">
        <v>2761609.74</v>
      </c>
    </row>
    <row r="21" spans="1:6" ht="15.75" customHeight="1" x14ac:dyDescent="0.25">
      <c r="A21" t="s">
        <v>6</v>
      </c>
      <c r="B21" t="s">
        <v>7</v>
      </c>
      <c r="C21">
        <v>2023</v>
      </c>
      <c r="D21" t="s">
        <v>29</v>
      </c>
      <c r="E21" t="s">
        <v>9</v>
      </c>
      <c r="F21" s="1">
        <v>13381.97</v>
      </c>
    </row>
    <row r="22" spans="1:6" ht="15.75" customHeight="1" x14ac:dyDescent="0.25">
      <c r="A22" t="s">
        <v>6</v>
      </c>
      <c r="B22" t="s">
        <v>10</v>
      </c>
      <c r="C22">
        <v>2023</v>
      </c>
      <c r="D22" t="s">
        <v>29</v>
      </c>
      <c r="E22" t="s">
        <v>9</v>
      </c>
      <c r="F22" s="1">
        <v>218601.56</v>
      </c>
    </row>
    <row r="23" spans="1:6" ht="15.75" customHeight="1" x14ac:dyDescent="0.25">
      <c r="A23" t="s">
        <v>6</v>
      </c>
      <c r="B23" t="s">
        <v>11</v>
      </c>
      <c r="C23">
        <v>2023</v>
      </c>
      <c r="D23" t="s">
        <v>29</v>
      </c>
      <c r="E23" t="s">
        <v>9</v>
      </c>
      <c r="F23" s="1">
        <v>1895738.02</v>
      </c>
    </row>
    <row r="24" spans="1:6" ht="15.75" customHeight="1" x14ac:dyDescent="0.25">
      <c r="A24" t="s">
        <v>6</v>
      </c>
      <c r="B24" t="s">
        <v>6</v>
      </c>
      <c r="C24">
        <v>2023</v>
      </c>
      <c r="D24" t="s">
        <v>29</v>
      </c>
      <c r="E24" t="s">
        <v>9</v>
      </c>
      <c r="F24" s="1">
        <v>18646687.059999999</v>
      </c>
    </row>
    <row r="25" spans="1:6" ht="15.75" customHeight="1" x14ac:dyDescent="0.25">
      <c r="A25" t="s">
        <v>12</v>
      </c>
      <c r="B25" t="s">
        <v>13</v>
      </c>
      <c r="C25">
        <v>2023</v>
      </c>
      <c r="D25" t="s">
        <v>29</v>
      </c>
      <c r="E25" t="s">
        <v>9</v>
      </c>
      <c r="F25" s="1">
        <v>55958.35</v>
      </c>
    </row>
    <row r="26" spans="1:6" ht="15.75" customHeight="1" x14ac:dyDescent="0.25">
      <c r="A26" t="s">
        <v>12</v>
      </c>
      <c r="B26" t="s">
        <v>14</v>
      </c>
      <c r="C26">
        <v>2023</v>
      </c>
      <c r="D26" t="s">
        <v>29</v>
      </c>
      <c r="E26" t="s">
        <v>9</v>
      </c>
      <c r="F26" s="1">
        <v>53379.13</v>
      </c>
    </row>
    <row r="27" spans="1:6" ht="15.75" customHeight="1" x14ac:dyDescent="0.25">
      <c r="A27" t="s">
        <v>12</v>
      </c>
      <c r="B27" t="s">
        <v>15</v>
      </c>
      <c r="C27">
        <v>2023</v>
      </c>
      <c r="D27" t="s">
        <v>29</v>
      </c>
      <c r="E27" t="s">
        <v>9</v>
      </c>
      <c r="F27" s="1">
        <v>419553.56</v>
      </c>
    </row>
    <row r="28" spans="1:6" ht="15.75" customHeight="1" x14ac:dyDescent="0.25">
      <c r="A28" t="s">
        <v>12</v>
      </c>
      <c r="B28" t="s">
        <v>16</v>
      </c>
      <c r="C28">
        <v>2023</v>
      </c>
      <c r="D28" t="s">
        <v>29</v>
      </c>
      <c r="E28" t="s">
        <v>9</v>
      </c>
      <c r="F28" s="1">
        <v>2972005.03</v>
      </c>
    </row>
    <row r="29" spans="1:6" ht="15.75" customHeight="1" x14ac:dyDescent="0.25">
      <c r="A29" t="s">
        <v>12</v>
      </c>
      <c r="B29" t="s">
        <v>17</v>
      </c>
      <c r="C29">
        <v>2023</v>
      </c>
      <c r="D29" t="s">
        <v>29</v>
      </c>
      <c r="E29" t="s">
        <v>9</v>
      </c>
      <c r="F29" s="1">
        <v>8270506.9100000001</v>
      </c>
    </row>
    <row r="30" spans="1:6" ht="15.75" customHeight="1" x14ac:dyDescent="0.25">
      <c r="A30" t="s">
        <v>18</v>
      </c>
      <c r="B30" t="s">
        <v>19</v>
      </c>
      <c r="C30">
        <v>2023</v>
      </c>
      <c r="D30" t="s">
        <v>29</v>
      </c>
      <c r="E30" t="s">
        <v>9</v>
      </c>
      <c r="F30" s="1">
        <v>1501.75</v>
      </c>
    </row>
    <row r="31" spans="1:6" ht="15.75" customHeight="1" x14ac:dyDescent="0.25">
      <c r="A31" t="s">
        <v>18</v>
      </c>
      <c r="B31" t="s">
        <v>20</v>
      </c>
      <c r="C31">
        <v>2023</v>
      </c>
      <c r="D31" t="s">
        <v>29</v>
      </c>
      <c r="E31" t="s">
        <v>9</v>
      </c>
      <c r="F31" s="1">
        <v>135824.69</v>
      </c>
    </row>
    <row r="32" spans="1:6" ht="15.75" customHeight="1" x14ac:dyDescent="0.25">
      <c r="A32" t="s">
        <v>18</v>
      </c>
      <c r="B32" t="s">
        <v>21</v>
      </c>
      <c r="C32">
        <v>2023</v>
      </c>
      <c r="D32" t="s">
        <v>29</v>
      </c>
      <c r="E32" t="s">
        <v>9</v>
      </c>
      <c r="F32" s="1">
        <v>154392.59</v>
      </c>
    </row>
    <row r="33" spans="1:6" ht="15.75" customHeight="1" x14ac:dyDescent="0.25">
      <c r="A33" t="s">
        <v>18</v>
      </c>
      <c r="B33" t="s">
        <v>22</v>
      </c>
      <c r="C33">
        <v>2023</v>
      </c>
      <c r="D33" t="s">
        <v>29</v>
      </c>
      <c r="E33" t="s">
        <v>9</v>
      </c>
      <c r="F33" s="1">
        <v>113602.06</v>
      </c>
    </row>
    <row r="34" spans="1:6" ht="15.75" customHeight="1" x14ac:dyDescent="0.25">
      <c r="A34" t="s">
        <v>18</v>
      </c>
      <c r="B34" t="s">
        <v>23</v>
      </c>
      <c r="C34">
        <v>2023</v>
      </c>
      <c r="D34" t="s">
        <v>29</v>
      </c>
      <c r="E34" t="s">
        <v>9</v>
      </c>
      <c r="F34" s="1">
        <v>10227.75</v>
      </c>
    </row>
    <row r="35" spans="1:6" ht="15.75" customHeight="1" x14ac:dyDescent="0.25">
      <c r="A35" t="s">
        <v>18</v>
      </c>
      <c r="B35" t="s">
        <v>24</v>
      </c>
      <c r="C35">
        <v>2023</v>
      </c>
      <c r="D35" t="s">
        <v>29</v>
      </c>
      <c r="E35" t="s">
        <v>9</v>
      </c>
      <c r="F35" s="1">
        <v>175015.63</v>
      </c>
    </row>
    <row r="36" spans="1:6" ht="15.75" customHeight="1" x14ac:dyDescent="0.25">
      <c r="A36" t="s">
        <v>18</v>
      </c>
      <c r="B36" t="s">
        <v>25</v>
      </c>
      <c r="C36">
        <v>2023</v>
      </c>
      <c r="D36" t="s">
        <v>29</v>
      </c>
      <c r="E36" t="s">
        <v>9</v>
      </c>
      <c r="F36" s="1">
        <v>169161.73</v>
      </c>
    </row>
    <row r="37" spans="1:6" ht="15.75" customHeight="1" x14ac:dyDescent="0.25">
      <c r="A37" t="s">
        <v>18</v>
      </c>
      <c r="B37" t="s">
        <v>26</v>
      </c>
      <c r="C37">
        <v>2023</v>
      </c>
      <c r="D37" t="s">
        <v>29</v>
      </c>
      <c r="E37" t="s">
        <v>9</v>
      </c>
      <c r="F37" s="1">
        <v>240360.63</v>
      </c>
    </row>
    <row r="38" spans="1:6" ht="15.75" customHeight="1" x14ac:dyDescent="0.25">
      <c r="A38" t="s">
        <v>18</v>
      </c>
      <c r="B38" t="s">
        <v>27</v>
      </c>
      <c r="C38">
        <v>2023</v>
      </c>
      <c r="D38" t="s">
        <v>29</v>
      </c>
      <c r="E38" t="s">
        <v>9</v>
      </c>
      <c r="F38" s="1">
        <v>2283628.7000000002</v>
      </c>
    </row>
    <row r="39" spans="1:6" ht="15.75" customHeight="1" x14ac:dyDescent="0.25">
      <c r="A39" t="s">
        <v>18</v>
      </c>
      <c r="B39" t="s">
        <v>28</v>
      </c>
      <c r="C39">
        <v>2023</v>
      </c>
      <c r="D39" t="s">
        <v>29</v>
      </c>
      <c r="E39" t="s">
        <v>9</v>
      </c>
      <c r="F39" s="1">
        <v>2503110.6800000002</v>
      </c>
    </row>
    <row r="40" spans="1:6" ht="15.75" customHeight="1" x14ac:dyDescent="0.25">
      <c r="A40" t="s">
        <v>6</v>
      </c>
      <c r="B40" t="s">
        <v>7</v>
      </c>
      <c r="C40">
        <v>2023</v>
      </c>
      <c r="D40" t="s">
        <v>30</v>
      </c>
      <c r="E40" t="s">
        <v>9</v>
      </c>
      <c r="F40" s="1">
        <v>1498.74</v>
      </c>
    </row>
    <row r="41" spans="1:6" ht="15.75" customHeight="1" x14ac:dyDescent="0.25">
      <c r="A41" t="s">
        <v>6</v>
      </c>
      <c r="B41" t="s">
        <v>10</v>
      </c>
      <c r="C41">
        <v>2023</v>
      </c>
      <c r="D41" t="s">
        <v>30</v>
      </c>
      <c r="E41" t="s">
        <v>9</v>
      </c>
      <c r="F41" s="1">
        <v>319091.94</v>
      </c>
    </row>
    <row r="42" spans="1:6" ht="15.75" customHeight="1" x14ac:dyDescent="0.25">
      <c r="A42" t="s">
        <v>6</v>
      </c>
      <c r="B42" t="s">
        <v>11</v>
      </c>
      <c r="C42">
        <v>2023</v>
      </c>
      <c r="D42" t="s">
        <v>30</v>
      </c>
      <c r="E42" t="s">
        <v>9</v>
      </c>
      <c r="F42" s="1">
        <v>2185412.5099999998</v>
      </c>
    </row>
    <row r="43" spans="1:6" ht="15.75" customHeight="1" x14ac:dyDescent="0.25">
      <c r="A43" t="s">
        <v>6</v>
      </c>
      <c r="B43" t="s">
        <v>6</v>
      </c>
      <c r="C43">
        <v>2023</v>
      </c>
      <c r="D43" t="s">
        <v>30</v>
      </c>
      <c r="E43" t="s">
        <v>9</v>
      </c>
      <c r="F43" s="1">
        <v>20859267.02</v>
      </c>
    </row>
    <row r="44" spans="1:6" ht="15.75" customHeight="1" x14ac:dyDescent="0.25">
      <c r="A44" t="s">
        <v>12</v>
      </c>
      <c r="B44" t="s">
        <v>13</v>
      </c>
      <c r="C44">
        <v>2023</v>
      </c>
      <c r="D44" t="s">
        <v>30</v>
      </c>
      <c r="E44" t="s">
        <v>9</v>
      </c>
      <c r="F44" s="1">
        <v>64587.45</v>
      </c>
    </row>
    <row r="45" spans="1:6" ht="15.75" customHeight="1" x14ac:dyDescent="0.25">
      <c r="A45" t="s">
        <v>12</v>
      </c>
      <c r="B45" t="s">
        <v>14</v>
      </c>
      <c r="C45">
        <v>2023</v>
      </c>
      <c r="D45" t="s">
        <v>30</v>
      </c>
      <c r="E45" t="s">
        <v>9</v>
      </c>
      <c r="F45" s="1">
        <v>84259.33</v>
      </c>
    </row>
    <row r="46" spans="1:6" ht="15.75" customHeight="1" x14ac:dyDescent="0.25">
      <c r="A46" t="s">
        <v>12</v>
      </c>
      <c r="B46" t="s">
        <v>15</v>
      </c>
      <c r="C46">
        <v>2023</v>
      </c>
      <c r="D46" t="s">
        <v>30</v>
      </c>
      <c r="E46" t="s">
        <v>9</v>
      </c>
      <c r="F46" s="1">
        <v>429785.67</v>
      </c>
    </row>
    <row r="47" spans="1:6" ht="15.75" customHeight="1" x14ac:dyDescent="0.25">
      <c r="A47" t="s">
        <v>12</v>
      </c>
      <c r="B47" t="s">
        <v>16</v>
      </c>
      <c r="C47">
        <v>2023</v>
      </c>
      <c r="D47" t="s">
        <v>30</v>
      </c>
      <c r="E47" t="s">
        <v>9</v>
      </c>
      <c r="F47" s="1">
        <v>3374275.22</v>
      </c>
    </row>
    <row r="48" spans="1:6" ht="15.75" customHeight="1" x14ac:dyDescent="0.25">
      <c r="A48" t="s">
        <v>12</v>
      </c>
      <c r="B48" t="s">
        <v>17</v>
      </c>
      <c r="C48">
        <v>2023</v>
      </c>
      <c r="D48" t="s">
        <v>30</v>
      </c>
      <c r="E48" t="s">
        <v>9</v>
      </c>
      <c r="F48" s="1">
        <v>9214078.5299999993</v>
      </c>
    </row>
    <row r="49" spans="1:6" ht="15.75" customHeight="1" x14ac:dyDescent="0.25">
      <c r="A49" t="s">
        <v>18</v>
      </c>
      <c r="B49" t="s">
        <v>19</v>
      </c>
      <c r="C49">
        <v>2023</v>
      </c>
      <c r="D49" t="s">
        <v>30</v>
      </c>
      <c r="E49" t="s">
        <v>9</v>
      </c>
      <c r="F49" s="1">
        <v>11151.35</v>
      </c>
    </row>
    <row r="50" spans="1:6" ht="15.75" customHeight="1" x14ac:dyDescent="0.25">
      <c r="A50" t="s">
        <v>18</v>
      </c>
      <c r="B50" t="s">
        <v>20</v>
      </c>
      <c r="C50">
        <v>2023</v>
      </c>
      <c r="D50" t="s">
        <v>30</v>
      </c>
      <c r="E50" t="s">
        <v>9</v>
      </c>
      <c r="F50" s="1">
        <v>146113.9</v>
      </c>
    </row>
    <row r="51" spans="1:6" ht="15.75" customHeight="1" x14ac:dyDescent="0.25">
      <c r="A51" t="s">
        <v>18</v>
      </c>
      <c r="B51" t="s">
        <v>21</v>
      </c>
      <c r="C51">
        <v>2023</v>
      </c>
      <c r="D51" t="s">
        <v>30</v>
      </c>
      <c r="E51" t="s">
        <v>9</v>
      </c>
      <c r="F51" s="1">
        <v>154411.43</v>
      </c>
    </row>
    <row r="52" spans="1:6" ht="15.75" customHeight="1" x14ac:dyDescent="0.25">
      <c r="A52" t="s">
        <v>18</v>
      </c>
      <c r="B52" t="s">
        <v>22</v>
      </c>
      <c r="C52">
        <v>2023</v>
      </c>
      <c r="D52" t="s">
        <v>30</v>
      </c>
      <c r="E52" t="s">
        <v>9</v>
      </c>
      <c r="F52" s="1">
        <v>132827.87</v>
      </c>
    </row>
    <row r="53" spans="1:6" ht="15.75" customHeight="1" x14ac:dyDescent="0.25">
      <c r="A53" t="s">
        <v>18</v>
      </c>
      <c r="B53" t="s">
        <v>23</v>
      </c>
      <c r="C53">
        <v>2023</v>
      </c>
      <c r="D53" t="s">
        <v>30</v>
      </c>
      <c r="E53" t="s">
        <v>9</v>
      </c>
      <c r="F53" s="1">
        <v>80303.179999999993</v>
      </c>
    </row>
    <row r="54" spans="1:6" ht="15.75" customHeight="1" x14ac:dyDescent="0.25">
      <c r="A54" t="s">
        <v>18</v>
      </c>
      <c r="B54" t="s">
        <v>24</v>
      </c>
      <c r="C54">
        <v>2023</v>
      </c>
      <c r="D54" t="s">
        <v>30</v>
      </c>
      <c r="E54" t="s">
        <v>9</v>
      </c>
      <c r="F54" s="1">
        <v>192916.86</v>
      </c>
    </row>
    <row r="55" spans="1:6" ht="15.75" customHeight="1" x14ac:dyDescent="0.25">
      <c r="A55" t="s">
        <v>18</v>
      </c>
      <c r="B55" t="s">
        <v>25</v>
      </c>
      <c r="C55">
        <v>2023</v>
      </c>
      <c r="D55" t="s">
        <v>30</v>
      </c>
      <c r="E55" t="s">
        <v>9</v>
      </c>
      <c r="F55" s="1">
        <v>191343.3</v>
      </c>
    </row>
    <row r="56" spans="1:6" ht="15.75" customHeight="1" x14ac:dyDescent="0.25">
      <c r="A56" t="s">
        <v>18</v>
      </c>
      <c r="B56" t="s">
        <v>26</v>
      </c>
      <c r="C56">
        <v>2023</v>
      </c>
      <c r="D56" t="s">
        <v>30</v>
      </c>
      <c r="E56" t="s">
        <v>9</v>
      </c>
      <c r="F56" s="1">
        <v>335445.21999999997</v>
      </c>
    </row>
    <row r="57" spans="1:6" ht="15.75" customHeight="1" x14ac:dyDescent="0.25">
      <c r="A57" t="s">
        <v>18</v>
      </c>
      <c r="B57" t="s">
        <v>27</v>
      </c>
      <c r="C57">
        <v>2023</v>
      </c>
      <c r="D57" t="s">
        <v>30</v>
      </c>
      <c r="E57" t="s">
        <v>9</v>
      </c>
      <c r="F57" s="1">
        <v>2594884.36</v>
      </c>
    </row>
    <row r="58" spans="1:6" ht="15.75" customHeight="1" x14ac:dyDescent="0.25">
      <c r="A58" t="s">
        <v>18</v>
      </c>
      <c r="B58" t="s">
        <v>28</v>
      </c>
      <c r="C58">
        <v>2023</v>
      </c>
      <c r="D58" t="s">
        <v>30</v>
      </c>
      <c r="E58" t="s">
        <v>9</v>
      </c>
      <c r="F58" s="1">
        <v>2671479.91</v>
      </c>
    </row>
    <row r="59" spans="1:6" ht="15.75" customHeight="1" x14ac:dyDescent="0.25">
      <c r="A59" t="s">
        <v>6</v>
      </c>
      <c r="B59" t="s">
        <v>7</v>
      </c>
      <c r="C59">
        <v>2023</v>
      </c>
      <c r="D59" t="s">
        <v>31</v>
      </c>
      <c r="E59" t="s">
        <v>9</v>
      </c>
      <c r="F59" s="1">
        <v>8609.59</v>
      </c>
    </row>
    <row r="60" spans="1:6" ht="15.75" customHeight="1" x14ac:dyDescent="0.25">
      <c r="A60" t="s">
        <v>6</v>
      </c>
      <c r="B60" t="s">
        <v>10</v>
      </c>
      <c r="C60">
        <v>2023</v>
      </c>
      <c r="D60" t="s">
        <v>31</v>
      </c>
      <c r="E60" t="s">
        <v>9</v>
      </c>
      <c r="F60" s="1">
        <v>314547.46000000002</v>
      </c>
    </row>
    <row r="61" spans="1:6" ht="15.75" customHeight="1" x14ac:dyDescent="0.25">
      <c r="A61" t="s">
        <v>6</v>
      </c>
      <c r="B61" t="s">
        <v>11</v>
      </c>
      <c r="C61">
        <v>2023</v>
      </c>
      <c r="D61" t="s">
        <v>31</v>
      </c>
      <c r="E61" t="s">
        <v>9</v>
      </c>
      <c r="F61" s="1">
        <v>2097555.7000000002</v>
      </c>
    </row>
    <row r="62" spans="1:6" ht="15.75" customHeight="1" x14ac:dyDescent="0.25">
      <c r="A62" t="s">
        <v>6</v>
      </c>
      <c r="B62" t="s">
        <v>6</v>
      </c>
      <c r="C62">
        <v>2023</v>
      </c>
      <c r="D62" t="s">
        <v>31</v>
      </c>
      <c r="E62" t="s">
        <v>9</v>
      </c>
      <c r="F62" s="1">
        <v>19601917.460000001</v>
      </c>
    </row>
    <row r="63" spans="1:6" ht="15.75" customHeight="1" x14ac:dyDescent="0.25">
      <c r="A63" t="s">
        <v>12</v>
      </c>
      <c r="B63" t="s">
        <v>13</v>
      </c>
      <c r="C63">
        <v>2023</v>
      </c>
      <c r="D63" t="s">
        <v>31</v>
      </c>
      <c r="E63" t="s">
        <v>9</v>
      </c>
      <c r="F63" s="1">
        <v>75616.58</v>
      </c>
    </row>
    <row r="64" spans="1:6" ht="15.75" customHeight="1" x14ac:dyDescent="0.25">
      <c r="A64" t="s">
        <v>12</v>
      </c>
      <c r="B64" t="s">
        <v>14</v>
      </c>
      <c r="C64">
        <v>2023</v>
      </c>
      <c r="D64" t="s">
        <v>31</v>
      </c>
      <c r="E64" t="s">
        <v>9</v>
      </c>
      <c r="F64" s="1">
        <v>146228.48000000001</v>
      </c>
    </row>
    <row r="65" spans="1:6" ht="15.75" customHeight="1" x14ac:dyDescent="0.25">
      <c r="A65" t="s">
        <v>12</v>
      </c>
      <c r="B65" t="s">
        <v>15</v>
      </c>
      <c r="C65">
        <v>2023</v>
      </c>
      <c r="D65" t="s">
        <v>31</v>
      </c>
      <c r="E65" t="s">
        <v>9</v>
      </c>
      <c r="F65" s="1">
        <v>485546.67</v>
      </c>
    </row>
    <row r="66" spans="1:6" ht="15.75" customHeight="1" x14ac:dyDescent="0.25">
      <c r="A66" t="s">
        <v>12</v>
      </c>
      <c r="B66" t="s">
        <v>16</v>
      </c>
      <c r="C66">
        <v>2023</v>
      </c>
      <c r="D66" t="s">
        <v>31</v>
      </c>
      <c r="E66" t="s">
        <v>9</v>
      </c>
      <c r="F66" s="1">
        <v>3096837.67</v>
      </c>
    </row>
    <row r="67" spans="1:6" ht="15.75" customHeight="1" x14ac:dyDescent="0.25">
      <c r="A67" t="s">
        <v>12</v>
      </c>
      <c r="B67" t="s">
        <v>17</v>
      </c>
      <c r="C67">
        <v>2023</v>
      </c>
      <c r="D67" t="s">
        <v>31</v>
      </c>
      <c r="E67" t="s">
        <v>9</v>
      </c>
      <c r="F67" s="1">
        <v>8638902.3300000001</v>
      </c>
    </row>
    <row r="68" spans="1:6" ht="15.75" customHeight="1" x14ac:dyDescent="0.25">
      <c r="A68" t="s">
        <v>18</v>
      </c>
      <c r="B68" t="s">
        <v>19</v>
      </c>
      <c r="C68">
        <v>2023</v>
      </c>
      <c r="D68" t="s">
        <v>31</v>
      </c>
      <c r="E68" t="s">
        <v>9</v>
      </c>
      <c r="F68" s="1">
        <v>133273.75</v>
      </c>
    </row>
    <row r="69" spans="1:6" ht="15.75" customHeight="1" x14ac:dyDescent="0.25">
      <c r="A69" t="s">
        <v>18</v>
      </c>
      <c r="B69" t="s">
        <v>20</v>
      </c>
      <c r="C69">
        <v>2023</v>
      </c>
      <c r="D69" t="s">
        <v>31</v>
      </c>
      <c r="E69" t="s">
        <v>9</v>
      </c>
      <c r="F69" s="1">
        <v>126392.66</v>
      </c>
    </row>
    <row r="70" spans="1:6" ht="15.75" customHeight="1" x14ac:dyDescent="0.25">
      <c r="A70" t="s">
        <v>18</v>
      </c>
      <c r="B70" t="s">
        <v>21</v>
      </c>
      <c r="C70">
        <v>2023</v>
      </c>
      <c r="D70" t="s">
        <v>31</v>
      </c>
      <c r="E70" t="s">
        <v>9</v>
      </c>
      <c r="F70" s="1">
        <v>169078.18</v>
      </c>
    </row>
    <row r="71" spans="1:6" ht="15.75" customHeight="1" x14ac:dyDescent="0.25">
      <c r="A71" t="s">
        <v>18</v>
      </c>
      <c r="B71" t="s">
        <v>22</v>
      </c>
      <c r="C71">
        <v>2023</v>
      </c>
      <c r="D71" t="s">
        <v>31</v>
      </c>
      <c r="E71" t="s">
        <v>9</v>
      </c>
      <c r="F71" s="1">
        <v>113562.87</v>
      </c>
    </row>
    <row r="72" spans="1:6" ht="15.75" customHeight="1" x14ac:dyDescent="0.25">
      <c r="A72" t="s">
        <v>18</v>
      </c>
      <c r="B72" t="s">
        <v>23</v>
      </c>
      <c r="C72">
        <v>2023</v>
      </c>
      <c r="D72" t="s">
        <v>31</v>
      </c>
      <c r="E72" t="s">
        <v>9</v>
      </c>
      <c r="F72" s="1">
        <v>77806.399999999994</v>
      </c>
    </row>
    <row r="73" spans="1:6" ht="15.75" customHeight="1" x14ac:dyDescent="0.25">
      <c r="A73" t="s">
        <v>18</v>
      </c>
      <c r="B73" t="s">
        <v>24</v>
      </c>
      <c r="C73">
        <v>2023</v>
      </c>
      <c r="D73" t="s">
        <v>31</v>
      </c>
      <c r="E73" t="s">
        <v>9</v>
      </c>
      <c r="F73" s="1">
        <v>174781.18</v>
      </c>
    </row>
    <row r="74" spans="1:6" ht="15.75" customHeight="1" x14ac:dyDescent="0.25">
      <c r="A74" t="s">
        <v>18</v>
      </c>
      <c r="B74" t="s">
        <v>25</v>
      </c>
      <c r="C74">
        <v>2023</v>
      </c>
      <c r="D74" t="s">
        <v>31</v>
      </c>
      <c r="E74" t="s">
        <v>9</v>
      </c>
      <c r="F74" s="1">
        <v>167866.44</v>
      </c>
    </row>
    <row r="75" spans="1:6" ht="15.75" customHeight="1" x14ac:dyDescent="0.25">
      <c r="A75" t="s">
        <v>18</v>
      </c>
      <c r="B75" t="s">
        <v>26</v>
      </c>
      <c r="C75">
        <v>2023</v>
      </c>
      <c r="D75" t="s">
        <v>31</v>
      </c>
      <c r="E75" t="s">
        <v>9</v>
      </c>
      <c r="F75" s="1">
        <v>232586.73</v>
      </c>
    </row>
    <row r="76" spans="1:6" ht="15.75" customHeight="1" x14ac:dyDescent="0.25">
      <c r="A76" t="s">
        <v>18</v>
      </c>
      <c r="B76" t="s">
        <v>27</v>
      </c>
      <c r="C76">
        <v>2023</v>
      </c>
      <c r="D76" t="s">
        <v>31</v>
      </c>
      <c r="E76" t="s">
        <v>9</v>
      </c>
      <c r="F76" s="1">
        <v>2594338.64</v>
      </c>
    </row>
    <row r="77" spans="1:6" ht="15.75" customHeight="1" x14ac:dyDescent="0.25">
      <c r="A77" t="s">
        <v>18</v>
      </c>
      <c r="B77" t="s">
        <v>28</v>
      </c>
      <c r="C77">
        <v>2023</v>
      </c>
      <c r="D77" t="s">
        <v>31</v>
      </c>
      <c r="E77" t="s">
        <v>9</v>
      </c>
      <c r="F77" s="1">
        <v>2322644.41</v>
      </c>
    </row>
    <row r="78" spans="1:6" ht="15.75" customHeight="1" x14ac:dyDescent="0.25">
      <c r="A78" t="s">
        <v>6</v>
      </c>
      <c r="B78" t="s">
        <v>7</v>
      </c>
      <c r="C78">
        <v>2023</v>
      </c>
      <c r="D78" t="s">
        <v>32</v>
      </c>
      <c r="E78" t="s">
        <v>9</v>
      </c>
      <c r="F78" s="1">
        <v>16774.41</v>
      </c>
    </row>
    <row r="79" spans="1:6" ht="15.75" customHeight="1" x14ac:dyDescent="0.25">
      <c r="A79" t="s">
        <v>6</v>
      </c>
      <c r="B79" t="s">
        <v>10</v>
      </c>
      <c r="C79">
        <v>2023</v>
      </c>
      <c r="D79" t="s">
        <v>32</v>
      </c>
      <c r="E79" t="s">
        <v>9</v>
      </c>
      <c r="F79" s="1">
        <v>390388.97</v>
      </c>
    </row>
    <row r="80" spans="1:6" ht="15.75" customHeight="1" x14ac:dyDescent="0.25">
      <c r="A80" t="s">
        <v>6</v>
      </c>
      <c r="B80" t="s">
        <v>11</v>
      </c>
      <c r="C80">
        <v>2023</v>
      </c>
      <c r="D80" t="s">
        <v>32</v>
      </c>
      <c r="E80" t="s">
        <v>9</v>
      </c>
      <c r="F80" s="1">
        <v>2174366.9</v>
      </c>
    </row>
    <row r="81" spans="1:6" ht="15.75" customHeight="1" x14ac:dyDescent="0.25">
      <c r="A81" t="s">
        <v>6</v>
      </c>
      <c r="B81" t="s">
        <v>6</v>
      </c>
      <c r="C81">
        <v>2023</v>
      </c>
      <c r="D81" t="s">
        <v>32</v>
      </c>
      <c r="E81" t="s">
        <v>9</v>
      </c>
      <c r="F81" s="1">
        <v>20001512.050000001</v>
      </c>
    </row>
    <row r="82" spans="1:6" ht="15.75" customHeight="1" x14ac:dyDescent="0.25">
      <c r="A82" t="s">
        <v>6</v>
      </c>
      <c r="B82" t="s">
        <v>11</v>
      </c>
      <c r="C82">
        <v>2023</v>
      </c>
      <c r="D82" t="s">
        <v>32</v>
      </c>
      <c r="E82" t="s">
        <v>33</v>
      </c>
      <c r="F82" s="1">
        <v>27.3</v>
      </c>
    </row>
    <row r="83" spans="1:6" ht="15.75" customHeight="1" x14ac:dyDescent="0.25">
      <c r="A83" t="s">
        <v>6</v>
      </c>
      <c r="B83" t="s">
        <v>6</v>
      </c>
      <c r="C83">
        <v>2023</v>
      </c>
      <c r="D83" t="s">
        <v>32</v>
      </c>
      <c r="E83" t="s">
        <v>33</v>
      </c>
      <c r="F83" s="1">
        <v>28.25</v>
      </c>
    </row>
    <row r="84" spans="1:6" ht="15.75" customHeight="1" x14ac:dyDescent="0.25">
      <c r="A84" t="s">
        <v>12</v>
      </c>
      <c r="B84" t="s">
        <v>13</v>
      </c>
      <c r="C84">
        <v>2023</v>
      </c>
      <c r="D84" t="s">
        <v>32</v>
      </c>
      <c r="E84" t="s">
        <v>9</v>
      </c>
      <c r="F84" s="1">
        <v>79511.12</v>
      </c>
    </row>
    <row r="85" spans="1:6" ht="15.75" customHeight="1" x14ac:dyDescent="0.25">
      <c r="A85" t="s">
        <v>12</v>
      </c>
      <c r="B85" t="s">
        <v>14</v>
      </c>
      <c r="C85">
        <v>2023</v>
      </c>
      <c r="D85" t="s">
        <v>32</v>
      </c>
      <c r="E85" t="s">
        <v>9</v>
      </c>
      <c r="F85" s="1">
        <v>169077.67</v>
      </c>
    </row>
    <row r="86" spans="1:6" ht="15.75" customHeight="1" x14ac:dyDescent="0.25">
      <c r="A86" t="s">
        <v>12</v>
      </c>
      <c r="B86" t="s">
        <v>15</v>
      </c>
      <c r="C86">
        <v>2023</v>
      </c>
      <c r="D86" t="s">
        <v>32</v>
      </c>
      <c r="E86" t="s">
        <v>9</v>
      </c>
      <c r="F86" s="1">
        <v>539728.23</v>
      </c>
    </row>
    <row r="87" spans="1:6" ht="15.75" customHeight="1" x14ac:dyDescent="0.25">
      <c r="A87" t="s">
        <v>12</v>
      </c>
      <c r="B87" t="s">
        <v>16</v>
      </c>
      <c r="C87">
        <v>2023</v>
      </c>
      <c r="D87" t="s">
        <v>32</v>
      </c>
      <c r="E87" t="s">
        <v>9</v>
      </c>
      <c r="F87" s="1">
        <v>2917418.49</v>
      </c>
    </row>
    <row r="88" spans="1:6" ht="15.75" customHeight="1" x14ac:dyDescent="0.25">
      <c r="A88" t="s">
        <v>12</v>
      </c>
      <c r="B88" t="s">
        <v>17</v>
      </c>
      <c r="C88">
        <v>2023</v>
      </c>
      <c r="D88" t="s">
        <v>32</v>
      </c>
      <c r="E88" t="s">
        <v>9</v>
      </c>
      <c r="F88" s="1">
        <v>8984166.1199999992</v>
      </c>
    </row>
    <row r="89" spans="1:6" ht="15.75" customHeight="1" x14ac:dyDescent="0.25">
      <c r="A89" t="s">
        <v>18</v>
      </c>
      <c r="B89" t="s">
        <v>19</v>
      </c>
      <c r="C89">
        <v>2023</v>
      </c>
      <c r="D89" t="s">
        <v>32</v>
      </c>
      <c r="E89" t="s">
        <v>9</v>
      </c>
      <c r="F89" s="1">
        <v>160759.97</v>
      </c>
    </row>
    <row r="90" spans="1:6" ht="15.75" customHeight="1" x14ac:dyDescent="0.25">
      <c r="A90" t="s">
        <v>18</v>
      </c>
      <c r="B90" t="s">
        <v>20</v>
      </c>
      <c r="C90">
        <v>2023</v>
      </c>
      <c r="D90" t="s">
        <v>32</v>
      </c>
      <c r="E90" t="s">
        <v>9</v>
      </c>
      <c r="F90" s="1">
        <v>99112.01</v>
      </c>
    </row>
    <row r="91" spans="1:6" ht="15.75" customHeight="1" x14ac:dyDescent="0.25">
      <c r="A91" t="s">
        <v>18</v>
      </c>
      <c r="B91" t="s">
        <v>21</v>
      </c>
      <c r="C91">
        <v>2023</v>
      </c>
      <c r="D91" t="s">
        <v>32</v>
      </c>
      <c r="E91" t="s">
        <v>9</v>
      </c>
      <c r="F91" s="1">
        <v>162460.99</v>
      </c>
    </row>
    <row r="92" spans="1:6" ht="15.75" customHeight="1" x14ac:dyDescent="0.25">
      <c r="A92" t="s">
        <v>18</v>
      </c>
      <c r="B92" t="s">
        <v>22</v>
      </c>
      <c r="C92">
        <v>2023</v>
      </c>
      <c r="D92" t="s">
        <v>32</v>
      </c>
      <c r="E92" t="s">
        <v>9</v>
      </c>
      <c r="F92" s="1">
        <v>93739.58</v>
      </c>
    </row>
    <row r="93" spans="1:6" ht="15.75" customHeight="1" x14ac:dyDescent="0.25">
      <c r="A93" t="s">
        <v>18</v>
      </c>
      <c r="B93" t="s">
        <v>23</v>
      </c>
      <c r="C93">
        <v>2023</v>
      </c>
      <c r="D93" t="s">
        <v>32</v>
      </c>
      <c r="E93" t="s">
        <v>9</v>
      </c>
      <c r="F93" s="1">
        <v>128161.93</v>
      </c>
    </row>
    <row r="94" spans="1:6" ht="15.75" customHeight="1" x14ac:dyDescent="0.25">
      <c r="A94" t="s">
        <v>18</v>
      </c>
      <c r="B94" t="s">
        <v>24</v>
      </c>
      <c r="C94">
        <v>2023</v>
      </c>
      <c r="D94" t="s">
        <v>32</v>
      </c>
      <c r="E94" t="s">
        <v>9</v>
      </c>
      <c r="F94" s="1">
        <v>162715.29999999999</v>
      </c>
    </row>
    <row r="95" spans="1:6" ht="15.75" customHeight="1" x14ac:dyDescent="0.25">
      <c r="A95" t="s">
        <v>18</v>
      </c>
      <c r="B95" t="s">
        <v>25</v>
      </c>
      <c r="C95">
        <v>2023</v>
      </c>
      <c r="D95" t="s">
        <v>32</v>
      </c>
      <c r="E95" t="s">
        <v>9</v>
      </c>
      <c r="F95" s="1">
        <v>155799.22</v>
      </c>
    </row>
    <row r="96" spans="1:6" ht="15.75" customHeight="1" x14ac:dyDescent="0.25">
      <c r="A96" t="s">
        <v>18</v>
      </c>
      <c r="B96" t="s">
        <v>26</v>
      </c>
      <c r="C96">
        <v>2023</v>
      </c>
      <c r="D96" t="s">
        <v>32</v>
      </c>
      <c r="E96" t="s">
        <v>9</v>
      </c>
      <c r="F96" s="1">
        <v>258608.25</v>
      </c>
    </row>
    <row r="97" spans="1:6" ht="15.75" customHeight="1" x14ac:dyDescent="0.25">
      <c r="A97" t="s">
        <v>18</v>
      </c>
      <c r="B97" t="s">
        <v>27</v>
      </c>
      <c r="C97">
        <v>2023</v>
      </c>
      <c r="D97" t="s">
        <v>32</v>
      </c>
      <c r="E97" t="s">
        <v>9</v>
      </c>
      <c r="F97" s="1">
        <v>2657644.48</v>
      </c>
    </row>
    <row r="98" spans="1:6" ht="15.75" customHeight="1" x14ac:dyDescent="0.25">
      <c r="A98" t="s">
        <v>18</v>
      </c>
      <c r="B98" t="s">
        <v>28</v>
      </c>
      <c r="C98">
        <v>2023</v>
      </c>
      <c r="D98" t="s">
        <v>32</v>
      </c>
      <c r="E98" t="s">
        <v>9</v>
      </c>
      <c r="F98" s="1">
        <v>2176749.27</v>
      </c>
    </row>
    <row r="99" spans="1:6" ht="15.75" customHeight="1" x14ac:dyDescent="0.25">
      <c r="A99" t="s">
        <v>6</v>
      </c>
      <c r="B99" t="s">
        <v>7</v>
      </c>
      <c r="C99">
        <v>2023</v>
      </c>
      <c r="D99" t="s">
        <v>34</v>
      </c>
      <c r="E99" t="s">
        <v>9</v>
      </c>
      <c r="F99" s="1">
        <v>219.75</v>
      </c>
    </row>
    <row r="100" spans="1:6" ht="15.75" customHeight="1" x14ac:dyDescent="0.25">
      <c r="A100" t="s">
        <v>6</v>
      </c>
      <c r="B100" t="s">
        <v>10</v>
      </c>
      <c r="C100">
        <v>2023</v>
      </c>
      <c r="D100" t="s">
        <v>34</v>
      </c>
      <c r="E100" t="s">
        <v>9</v>
      </c>
      <c r="F100" s="1">
        <v>399337.97</v>
      </c>
    </row>
    <row r="101" spans="1:6" ht="15.75" customHeight="1" x14ac:dyDescent="0.25">
      <c r="A101" t="s">
        <v>6</v>
      </c>
      <c r="B101" t="s">
        <v>11</v>
      </c>
      <c r="C101">
        <v>2023</v>
      </c>
      <c r="D101" t="s">
        <v>34</v>
      </c>
      <c r="E101" t="s">
        <v>9</v>
      </c>
      <c r="F101" s="1">
        <v>2447664.6</v>
      </c>
    </row>
    <row r="102" spans="1:6" ht="15.75" customHeight="1" x14ac:dyDescent="0.25">
      <c r="A102" t="s">
        <v>6</v>
      </c>
      <c r="B102" t="s">
        <v>6</v>
      </c>
      <c r="C102">
        <v>2023</v>
      </c>
      <c r="D102" t="s">
        <v>34</v>
      </c>
      <c r="E102" t="s">
        <v>9</v>
      </c>
      <c r="F102" s="1">
        <v>22487341.379999999</v>
      </c>
    </row>
    <row r="103" spans="1:6" ht="15.75" customHeight="1" x14ac:dyDescent="0.25">
      <c r="A103" t="s">
        <v>6</v>
      </c>
      <c r="B103" t="s">
        <v>11</v>
      </c>
      <c r="C103">
        <v>2023</v>
      </c>
      <c r="D103" t="s">
        <v>34</v>
      </c>
      <c r="E103" t="s">
        <v>33</v>
      </c>
      <c r="F103" s="1">
        <v>22</v>
      </c>
    </row>
    <row r="104" spans="1:6" ht="15.75" customHeight="1" x14ac:dyDescent="0.25">
      <c r="A104" t="s">
        <v>6</v>
      </c>
      <c r="B104" t="s">
        <v>6</v>
      </c>
      <c r="C104">
        <v>2023</v>
      </c>
      <c r="D104" t="s">
        <v>34</v>
      </c>
      <c r="E104" t="s">
        <v>33</v>
      </c>
      <c r="F104" s="1">
        <v>435.5</v>
      </c>
    </row>
    <row r="105" spans="1:6" ht="15.75" customHeight="1" x14ac:dyDescent="0.25">
      <c r="A105" t="s">
        <v>12</v>
      </c>
      <c r="B105" t="s">
        <v>13</v>
      </c>
      <c r="C105">
        <v>2023</v>
      </c>
      <c r="D105" t="s">
        <v>34</v>
      </c>
      <c r="E105" t="s">
        <v>9</v>
      </c>
      <c r="F105" s="1">
        <v>84612.25</v>
      </c>
    </row>
    <row r="106" spans="1:6" ht="15.75" customHeight="1" x14ac:dyDescent="0.25">
      <c r="A106" t="s">
        <v>12</v>
      </c>
      <c r="B106" t="s">
        <v>14</v>
      </c>
      <c r="C106">
        <v>2023</v>
      </c>
      <c r="D106" t="s">
        <v>34</v>
      </c>
      <c r="E106" t="s">
        <v>9</v>
      </c>
      <c r="F106" s="1">
        <v>177922.46</v>
      </c>
    </row>
    <row r="107" spans="1:6" ht="15.75" customHeight="1" x14ac:dyDescent="0.25">
      <c r="A107" t="s">
        <v>12</v>
      </c>
      <c r="B107" t="s">
        <v>15</v>
      </c>
      <c r="C107">
        <v>2023</v>
      </c>
      <c r="D107" t="s">
        <v>34</v>
      </c>
      <c r="E107" t="s">
        <v>9</v>
      </c>
      <c r="F107" s="1">
        <v>567943.26</v>
      </c>
    </row>
    <row r="108" spans="1:6" ht="15.75" customHeight="1" x14ac:dyDescent="0.25">
      <c r="A108" t="s">
        <v>12</v>
      </c>
      <c r="B108" t="s">
        <v>16</v>
      </c>
      <c r="C108">
        <v>2023</v>
      </c>
      <c r="D108" t="s">
        <v>34</v>
      </c>
      <c r="E108" t="s">
        <v>9</v>
      </c>
      <c r="F108" s="1">
        <v>3173663.83</v>
      </c>
    </row>
    <row r="109" spans="1:6" ht="15.75" customHeight="1" x14ac:dyDescent="0.25">
      <c r="A109" t="s">
        <v>12</v>
      </c>
      <c r="B109" t="s">
        <v>17</v>
      </c>
      <c r="C109">
        <v>2023</v>
      </c>
      <c r="D109" t="s">
        <v>34</v>
      </c>
      <c r="E109" t="s">
        <v>9</v>
      </c>
      <c r="F109" s="1">
        <v>10104384.279999999</v>
      </c>
    </row>
    <row r="110" spans="1:6" ht="15.75" customHeight="1" x14ac:dyDescent="0.25">
      <c r="A110" t="s">
        <v>12</v>
      </c>
      <c r="B110" t="s">
        <v>15</v>
      </c>
      <c r="C110">
        <v>2023</v>
      </c>
      <c r="D110" t="s">
        <v>34</v>
      </c>
      <c r="E110" t="s">
        <v>33</v>
      </c>
      <c r="F110" s="1">
        <v>-49.17</v>
      </c>
    </row>
    <row r="111" spans="1:6" ht="15.75" customHeight="1" x14ac:dyDescent="0.25">
      <c r="A111" t="s">
        <v>12</v>
      </c>
      <c r="B111" t="s">
        <v>17</v>
      </c>
      <c r="C111">
        <v>2023</v>
      </c>
      <c r="D111" t="s">
        <v>34</v>
      </c>
      <c r="E111" t="s">
        <v>33</v>
      </c>
      <c r="F111" s="1">
        <v>-46</v>
      </c>
    </row>
    <row r="112" spans="1:6" ht="15.75" customHeight="1" x14ac:dyDescent="0.25">
      <c r="A112" t="s">
        <v>18</v>
      </c>
      <c r="B112" t="s">
        <v>19</v>
      </c>
      <c r="C112">
        <v>2023</v>
      </c>
      <c r="D112" t="s">
        <v>34</v>
      </c>
      <c r="E112" t="s">
        <v>9</v>
      </c>
      <c r="F112" s="1">
        <v>155204.82999999999</v>
      </c>
    </row>
    <row r="113" spans="1:6" ht="15.75" customHeight="1" x14ac:dyDescent="0.25">
      <c r="A113" t="s">
        <v>18</v>
      </c>
      <c r="B113" t="s">
        <v>20</v>
      </c>
      <c r="C113">
        <v>2023</v>
      </c>
      <c r="D113" t="s">
        <v>34</v>
      </c>
      <c r="E113" t="s">
        <v>9</v>
      </c>
      <c r="F113" s="1">
        <v>105844.32</v>
      </c>
    </row>
    <row r="114" spans="1:6" ht="15.75" customHeight="1" x14ac:dyDescent="0.25">
      <c r="A114" t="s">
        <v>18</v>
      </c>
      <c r="B114" t="s">
        <v>21</v>
      </c>
      <c r="C114">
        <v>2023</v>
      </c>
      <c r="D114" t="s">
        <v>34</v>
      </c>
      <c r="E114" t="s">
        <v>9</v>
      </c>
      <c r="F114" s="1">
        <v>156135.71</v>
      </c>
    </row>
    <row r="115" spans="1:6" ht="15.75" customHeight="1" x14ac:dyDescent="0.25">
      <c r="A115" t="s">
        <v>18</v>
      </c>
      <c r="B115" t="s">
        <v>22</v>
      </c>
      <c r="C115">
        <v>2023</v>
      </c>
      <c r="D115" t="s">
        <v>34</v>
      </c>
      <c r="E115" t="s">
        <v>9</v>
      </c>
      <c r="F115" s="1">
        <v>179455.64</v>
      </c>
    </row>
    <row r="116" spans="1:6" ht="15.75" customHeight="1" x14ac:dyDescent="0.25">
      <c r="A116" t="s">
        <v>18</v>
      </c>
      <c r="B116" t="s">
        <v>23</v>
      </c>
      <c r="C116">
        <v>2023</v>
      </c>
      <c r="D116" t="s">
        <v>34</v>
      </c>
      <c r="E116" t="s">
        <v>9</v>
      </c>
      <c r="F116" s="1">
        <v>227012.45</v>
      </c>
    </row>
    <row r="117" spans="1:6" ht="15.75" customHeight="1" x14ac:dyDescent="0.25">
      <c r="A117" t="s">
        <v>18</v>
      </c>
      <c r="B117" t="s">
        <v>24</v>
      </c>
      <c r="C117">
        <v>2023</v>
      </c>
      <c r="D117" t="s">
        <v>34</v>
      </c>
      <c r="E117" t="s">
        <v>9</v>
      </c>
      <c r="F117" s="1">
        <v>183655.28</v>
      </c>
    </row>
    <row r="118" spans="1:6" ht="15.75" customHeight="1" x14ac:dyDescent="0.25">
      <c r="A118" t="s">
        <v>18</v>
      </c>
      <c r="B118" t="s">
        <v>25</v>
      </c>
      <c r="C118">
        <v>2023</v>
      </c>
      <c r="D118" t="s">
        <v>34</v>
      </c>
      <c r="E118" t="s">
        <v>9</v>
      </c>
      <c r="F118" s="1">
        <v>172750.33</v>
      </c>
    </row>
    <row r="119" spans="1:6" ht="15.75" customHeight="1" x14ac:dyDescent="0.25">
      <c r="A119" t="s">
        <v>18</v>
      </c>
      <c r="B119" t="s">
        <v>26</v>
      </c>
      <c r="C119">
        <v>2023</v>
      </c>
      <c r="D119" t="s">
        <v>34</v>
      </c>
      <c r="E119" t="s">
        <v>9</v>
      </c>
      <c r="F119" s="1">
        <v>419595.69</v>
      </c>
    </row>
    <row r="120" spans="1:6" ht="15.75" customHeight="1" x14ac:dyDescent="0.25">
      <c r="A120" t="s">
        <v>18</v>
      </c>
      <c r="B120" t="s">
        <v>27</v>
      </c>
      <c r="C120">
        <v>2023</v>
      </c>
      <c r="D120" t="s">
        <v>34</v>
      </c>
      <c r="E120" t="s">
        <v>9</v>
      </c>
      <c r="F120" s="1">
        <v>2901004.05</v>
      </c>
    </row>
    <row r="121" spans="1:6" ht="15.75" customHeight="1" x14ac:dyDescent="0.25">
      <c r="A121" t="s">
        <v>18</v>
      </c>
      <c r="B121" t="s">
        <v>28</v>
      </c>
      <c r="C121">
        <v>2023</v>
      </c>
      <c r="D121" t="s">
        <v>34</v>
      </c>
      <c r="E121" t="s">
        <v>9</v>
      </c>
      <c r="F121" s="1">
        <v>2437139.39</v>
      </c>
    </row>
    <row r="122" spans="1:6" ht="15.75" customHeight="1" x14ac:dyDescent="0.25">
      <c r="A122" t="s">
        <v>6</v>
      </c>
      <c r="B122" t="s">
        <v>7</v>
      </c>
      <c r="C122">
        <v>2023</v>
      </c>
      <c r="D122" t="s">
        <v>35</v>
      </c>
      <c r="E122" t="s">
        <v>9</v>
      </c>
      <c r="F122" s="1">
        <v>20457.099999999999</v>
      </c>
    </row>
    <row r="123" spans="1:6" ht="15.75" customHeight="1" x14ac:dyDescent="0.25">
      <c r="A123" t="s">
        <v>6</v>
      </c>
      <c r="B123" t="s">
        <v>10</v>
      </c>
      <c r="C123">
        <v>2023</v>
      </c>
      <c r="D123" t="s">
        <v>35</v>
      </c>
      <c r="E123" t="s">
        <v>9</v>
      </c>
      <c r="F123" s="1">
        <v>258746.66</v>
      </c>
    </row>
    <row r="124" spans="1:6" ht="15.75" customHeight="1" x14ac:dyDescent="0.25">
      <c r="A124" t="s">
        <v>6</v>
      </c>
      <c r="B124" t="s">
        <v>11</v>
      </c>
      <c r="C124">
        <v>2023</v>
      </c>
      <c r="D124" t="s">
        <v>35</v>
      </c>
      <c r="E124" t="s">
        <v>9</v>
      </c>
      <c r="F124" s="1">
        <v>2171864.5299999998</v>
      </c>
    </row>
    <row r="125" spans="1:6" ht="15.75" customHeight="1" x14ac:dyDescent="0.25">
      <c r="A125" t="s">
        <v>6</v>
      </c>
      <c r="B125" t="s">
        <v>6</v>
      </c>
      <c r="C125">
        <v>2023</v>
      </c>
      <c r="D125" t="s">
        <v>35</v>
      </c>
      <c r="E125" t="s">
        <v>9</v>
      </c>
      <c r="F125" s="1">
        <v>18058214.420000002</v>
      </c>
    </row>
    <row r="126" spans="1:6" ht="15.75" customHeight="1" x14ac:dyDescent="0.25">
      <c r="A126" t="s">
        <v>6</v>
      </c>
      <c r="B126" t="s">
        <v>7</v>
      </c>
      <c r="C126">
        <v>2023</v>
      </c>
      <c r="D126" t="s">
        <v>35</v>
      </c>
      <c r="E126" t="s">
        <v>33</v>
      </c>
      <c r="F126" s="1">
        <v>35922.28</v>
      </c>
    </row>
    <row r="127" spans="1:6" ht="15.75" customHeight="1" x14ac:dyDescent="0.25">
      <c r="A127" t="s">
        <v>6</v>
      </c>
      <c r="B127" t="s">
        <v>10</v>
      </c>
      <c r="C127">
        <v>2023</v>
      </c>
      <c r="D127" t="s">
        <v>35</v>
      </c>
      <c r="E127" t="s">
        <v>33</v>
      </c>
      <c r="F127" s="1">
        <v>253188.97</v>
      </c>
    </row>
    <row r="128" spans="1:6" ht="15.75" customHeight="1" x14ac:dyDescent="0.25">
      <c r="A128" t="s">
        <v>6</v>
      </c>
      <c r="B128" t="s">
        <v>11</v>
      </c>
      <c r="C128">
        <v>2023</v>
      </c>
      <c r="D128" t="s">
        <v>35</v>
      </c>
      <c r="E128" t="s">
        <v>33</v>
      </c>
      <c r="F128" s="1">
        <v>4575142.84</v>
      </c>
    </row>
    <row r="129" spans="1:6" ht="15.75" customHeight="1" x14ac:dyDescent="0.25">
      <c r="A129" t="s">
        <v>6</v>
      </c>
      <c r="B129" t="s">
        <v>6</v>
      </c>
      <c r="C129">
        <v>2023</v>
      </c>
      <c r="D129" t="s">
        <v>35</v>
      </c>
      <c r="E129" t="s">
        <v>33</v>
      </c>
      <c r="F129" s="1">
        <v>28123161.93</v>
      </c>
    </row>
    <row r="130" spans="1:6" ht="15.75" customHeight="1" x14ac:dyDescent="0.25">
      <c r="A130" t="s">
        <v>12</v>
      </c>
      <c r="B130" t="s">
        <v>13</v>
      </c>
      <c r="C130">
        <v>2023</v>
      </c>
      <c r="D130" t="s">
        <v>35</v>
      </c>
      <c r="E130" t="s">
        <v>9</v>
      </c>
      <c r="F130" s="1">
        <v>71161.960000000006</v>
      </c>
    </row>
    <row r="131" spans="1:6" ht="15.75" customHeight="1" x14ac:dyDescent="0.25">
      <c r="A131" t="s">
        <v>12</v>
      </c>
      <c r="B131" t="s">
        <v>14</v>
      </c>
      <c r="C131">
        <v>2023</v>
      </c>
      <c r="D131" t="s">
        <v>35</v>
      </c>
      <c r="E131" t="s">
        <v>9</v>
      </c>
      <c r="F131" s="1">
        <v>136913.26</v>
      </c>
    </row>
    <row r="132" spans="1:6" ht="15.75" customHeight="1" x14ac:dyDescent="0.25">
      <c r="A132" t="s">
        <v>12</v>
      </c>
      <c r="B132" t="s">
        <v>15</v>
      </c>
      <c r="C132">
        <v>2023</v>
      </c>
      <c r="D132" t="s">
        <v>35</v>
      </c>
      <c r="E132" t="s">
        <v>9</v>
      </c>
      <c r="F132" s="1">
        <v>467011.72</v>
      </c>
    </row>
    <row r="133" spans="1:6" ht="15.75" customHeight="1" x14ac:dyDescent="0.25">
      <c r="A133" t="s">
        <v>12</v>
      </c>
      <c r="B133" t="s">
        <v>16</v>
      </c>
      <c r="C133">
        <v>2023</v>
      </c>
      <c r="D133" t="s">
        <v>35</v>
      </c>
      <c r="E133" t="s">
        <v>9</v>
      </c>
      <c r="F133" s="1">
        <v>2669395.2799999998</v>
      </c>
    </row>
    <row r="134" spans="1:6" ht="15.75" customHeight="1" x14ac:dyDescent="0.25">
      <c r="A134" t="s">
        <v>12</v>
      </c>
      <c r="B134" t="s">
        <v>17</v>
      </c>
      <c r="C134">
        <v>2023</v>
      </c>
      <c r="D134" t="s">
        <v>35</v>
      </c>
      <c r="E134" t="s">
        <v>9</v>
      </c>
      <c r="F134" s="1">
        <v>7494286.8399999999</v>
      </c>
    </row>
    <row r="135" spans="1:6" ht="15.75" customHeight="1" x14ac:dyDescent="0.25">
      <c r="A135" t="s">
        <v>12</v>
      </c>
      <c r="B135" t="s">
        <v>13</v>
      </c>
      <c r="C135">
        <v>2023</v>
      </c>
      <c r="D135" t="s">
        <v>35</v>
      </c>
      <c r="E135" t="s">
        <v>33</v>
      </c>
      <c r="F135" s="1">
        <v>907.18</v>
      </c>
    </row>
    <row r="136" spans="1:6" ht="15.75" customHeight="1" x14ac:dyDescent="0.25">
      <c r="A136" t="s">
        <v>12</v>
      </c>
      <c r="B136" t="s">
        <v>14</v>
      </c>
      <c r="C136">
        <v>2023</v>
      </c>
      <c r="D136" t="s">
        <v>35</v>
      </c>
      <c r="E136" t="s">
        <v>33</v>
      </c>
      <c r="F136" s="1">
        <v>2732.45</v>
      </c>
    </row>
    <row r="137" spans="1:6" ht="15.75" customHeight="1" x14ac:dyDescent="0.25">
      <c r="A137" t="s">
        <v>12</v>
      </c>
      <c r="B137" t="s">
        <v>15</v>
      </c>
      <c r="C137">
        <v>2023</v>
      </c>
      <c r="D137" t="s">
        <v>35</v>
      </c>
      <c r="E137" t="s">
        <v>33</v>
      </c>
      <c r="F137" s="1">
        <v>18993.91</v>
      </c>
    </row>
    <row r="138" spans="1:6" ht="15.75" customHeight="1" x14ac:dyDescent="0.25">
      <c r="A138" t="s">
        <v>12</v>
      </c>
      <c r="B138" t="s">
        <v>16</v>
      </c>
      <c r="C138">
        <v>2023</v>
      </c>
      <c r="D138" t="s">
        <v>35</v>
      </c>
      <c r="E138" t="s">
        <v>33</v>
      </c>
      <c r="F138" s="1">
        <v>222848.89</v>
      </c>
    </row>
    <row r="139" spans="1:6" ht="15.75" customHeight="1" x14ac:dyDescent="0.25">
      <c r="A139" t="s">
        <v>12</v>
      </c>
      <c r="B139" t="s">
        <v>17</v>
      </c>
      <c r="C139">
        <v>2023</v>
      </c>
      <c r="D139" t="s">
        <v>35</v>
      </c>
      <c r="E139" t="s">
        <v>33</v>
      </c>
      <c r="F139" s="1">
        <v>11885569.140000001</v>
      </c>
    </row>
    <row r="140" spans="1:6" ht="15.75" customHeight="1" x14ac:dyDescent="0.25">
      <c r="A140" t="s">
        <v>18</v>
      </c>
      <c r="B140" t="s">
        <v>19</v>
      </c>
      <c r="C140">
        <v>2023</v>
      </c>
      <c r="D140" t="s">
        <v>35</v>
      </c>
      <c r="E140" t="s">
        <v>9</v>
      </c>
      <c r="F140" s="1">
        <v>120107.03</v>
      </c>
    </row>
    <row r="141" spans="1:6" ht="15.75" customHeight="1" x14ac:dyDescent="0.25">
      <c r="A141" t="s">
        <v>18</v>
      </c>
      <c r="B141" t="s">
        <v>20</v>
      </c>
      <c r="C141">
        <v>2023</v>
      </c>
      <c r="D141" t="s">
        <v>35</v>
      </c>
      <c r="E141" t="s">
        <v>9</v>
      </c>
      <c r="F141" s="1">
        <v>91183.76</v>
      </c>
    </row>
    <row r="142" spans="1:6" ht="15.75" customHeight="1" x14ac:dyDescent="0.25">
      <c r="A142" t="s">
        <v>18</v>
      </c>
      <c r="B142" t="s">
        <v>21</v>
      </c>
      <c r="C142">
        <v>2023</v>
      </c>
      <c r="D142" t="s">
        <v>35</v>
      </c>
      <c r="E142" t="s">
        <v>9</v>
      </c>
      <c r="F142" s="1">
        <v>137261.85</v>
      </c>
    </row>
    <row r="143" spans="1:6" ht="15.75" customHeight="1" x14ac:dyDescent="0.25">
      <c r="A143" t="s">
        <v>18</v>
      </c>
      <c r="B143" t="s">
        <v>22</v>
      </c>
      <c r="C143">
        <v>2023</v>
      </c>
      <c r="D143" t="s">
        <v>35</v>
      </c>
      <c r="E143" t="s">
        <v>9</v>
      </c>
      <c r="F143" s="1">
        <v>157592.32999999999</v>
      </c>
    </row>
    <row r="144" spans="1:6" ht="15.75" customHeight="1" x14ac:dyDescent="0.25">
      <c r="A144" t="s">
        <v>18</v>
      </c>
      <c r="B144" t="s">
        <v>23</v>
      </c>
      <c r="C144">
        <v>2023</v>
      </c>
      <c r="D144" t="s">
        <v>35</v>
      </c>
      <c r="E144" t="s">
        <v>9</v>
      </c>
      <c r="F144" s="1">
        <v>185844.93</v>
      </c>
    </row>
    <row r="145" spans="1:6" ht="15.75" customHeight="1" x14ac:dyDescent="0.25">
      <c r="A145" t="s">
        <v>18</v>
      </c>
      <c r="B145" t="s">
        <v>24</v>
      </c>
      <c r="C145">
        <v>2023</v>
      </c>
      <c r="D145" t="s">
        <v>35</v>
      </c>
      <c r="E145" t="s">
        <v>9</v>
      </c>
      <c r="F145" s="1">
        <v>130940.64</v>
      </c>
    </row>
    <row r="146" spans="1:6" ht="15.75" customHeight="1" x14ac:dyDescent="0.25">
      <c r="A146" t="s">
        <v>18</v>
      </c>
      <c r="B146" t="s">
        <v>25</v>
      </c>
      <c r="C146">
        <v>2023</v>
      </c>
      <c r="D146" t="s">
        <v>35</v>
      </c>
      <c r="E146" t="s">
        <v>9</v>
      </c>
      <c r="F146" s="1">
        <v>107422.3</v>
      </c>
    </row>
    <row r="147" spans="1:6" ht="15.75" customHeight="1" x14ac:dyDescent="0.25">
      <c r="A147" t="s">
        <v>18</v>
      </c>
      <c r="B147" t="s">
        <v>26</v>
      </c>
      <c r="C147">
        <v>2023</v>
      </c>
      <c r="D147" t="s">
        <v>35</v>
      </c>
      <c r="E147" t="s">
        <v>9</v>
      </c>
      <c r="F147" s="1">
        <v>383330.42</v>
      </c>
    </row>
    <row r="148" spans="1:6" ht="15.75" customHeight="1" x14ac:dyDescent="0.25">
      <c r="A148" t="s">
        <v>18</v>
      </c>
      <c r="B148" t="s">
        <v>36</v>
      </c>
      <c r="C148">
        <v>2023</v>
      </c>
      <c r="D148" t="s">
        <v>35</v>
      </c>
      <c r="E148" t="s">
        <v>9</v>
      </c>
      <c r="F148" s="1">
        <v>587.26</v>
      </c>
    </row>
    <row r="149" spans="1:6" ht="15.75" customHeight="1" x14ac:dyDescent="0.25">
      <c r="A149" t="s">
        <v>18</v>
      </c>
      <c r="B149" t="s">
        <v>27</v>
      </c>
      <c r="C149">
        <v>2023</v>
      </c>
      <c r="D149" t="s">
        <v>35</v>
      </c>
      <c r="E149" t="s">
        <v>9</v>
      </c>
      <c r="F149" s="1">
        <v>2166447.12</v>
      </c>
    </row>
    <row r="150" spans="1:6" ht="15.75" customHeight="1" x14ac:dyDescent="0.25">
      <c r="A150" t="s">
        <v>18</v>
      </c>
      <c r="B150" t="s">
        <v>28</v>
      </c>
      <c r="C150">
        <v>2023</v>
      </c>
      <c r="D150" t="s">
        <v>35</v>
      </c>
      <c r="E150" t="s">
        <v>9</v>
      </c>
      <c r="F150" s="1">
        <v>1532773.78</v>
      </c>
    </row>
    <row r="151" spans="1:6" ht="15.75" customHeight="1" x14ac:dyDescent="0.25">
      <c r="A151" t="s">
        <v>18</v>
      </c>
      <c r="B151" t="s">
        <v>19</v>
      </c>
      <c r="C151">
        <v>2023</v>
      </c>
      <c r="D151" t="s">
        <v>35</v>
      </c>
      <c r="E151" t="s">
        <v>33</v>
      </c>
      <c r="F151" s="1">
        <v>912.22</v>
      </c>
    </row>
    <row r="152" spans="1:6" ht="15.75" customHeight="1" x14ac:dyDescent="0.25">
      <c r="A152" t="s">
        <v>18</v>
      </c>
      <c r="B152" t="s">
        <v>20</v>
      </c>
      <c r="C152">
        <v>2023</v>
      </c>
      <c r="D152" t="s">
        <v>35</v>
      </c>
      <c r="E152" t="s">
        <v>33</v>
      </c>
      <c r="F152" s="1">
        <v>10632.62</v>
      </c>
    </row>
    <row r="153" spans="1:6" ht="15.75" customHeight="1" x14ac:dyDescent="0.25">
      <c r="A153" t="s">
        <v>18</v>
      </c>
      <c r="B153" t="s">
        <v>21</v>
      </c>
      <c r="C153">
        <v>2023</v>
      </c>
      <c r="D153" t="s">
        <v>35</v>
      </c>
      <c r="E153" t="s">
        <v>33</v>
      </c>
      <c r="F153" s="1">
        <v>781.39</v>
      </c>
    </row>
    <row r="154" spans="1:6" ht="15.75" customHeight="1" x14ac:dyDescent="0.25">
      <c r="A154" t="s">
        <v>18</v>
      </c>
      <c r="B154" t="s">
        <v>22</v>
      </c>
      <c r="C154">
        <v>2023</v>
      </c>
      <c r="D154" t="s">
        <v>35</v>
      </c>
      <c r="E154" t="s">
        <v>33</v>
      </c>
      <c r="F154" s="1">
        <v>1471.61</v>
      </c>
    </row>
    <row r="155" spans="1:6" ht="15.75" customHeight="1" x14ac:dyDescent="0.25">
      <c r="A155" t="s">
        <v>18</v>
      </c>
      <c r="B155" t="s">
        <v>23</v>
      </c>
      <c r="C155">
        <v>2023</v>
      </c>
      <c r="D155" t="s">
        <v>35</v>
      </c>
      <c r="E155" t="s">
        <v>33</v>
      </c>
      <c r="F155" s="1">
        <v>87504.3</v>
      </c>
    </row>
    <row r="156" spans="1:6" ht="15.75" customHeight="1" x14ac:dyDescent="0.25">
      <c r="A156" t="s">
        <v>18</v>
      </c>
      <c r="B156" t="s">
        <v>24</v>
      </c>
      <c r="C156">
        <v>2023</v>
      </c>
      <c r="D156" t="s">
        <v>35</v>
      </c>
      <c r="E156" t="s">
        <v>33</v>
      </c>
      <c r="F156" s="1">
        <v>54036.76</v>
      </c>
    </row>
    <row r="157" spans="1:6" ht="15.75" customHeight="1" x14ac:dyDescent="0.25">
      <c r="A157" t="s">
        <v>18</v>
      </c>
      <c r="B157" t="s">
        <v>25</v>
      </c>
      <c r="C157">
        <v>2023</v>
      </c>
      <c r="D157" t="s">
        <v>35</v>
      </c>
      <c r="E157" t="s">
        <v>33</v>
      </c>
      <c r="F157" s="1">
        <v>119242.99</v>
      </c>
    </row>
    <row r="158" spans="1:6" ht="15.75" customHeight="1" x14ac:dyDescent="0.25">
      <c r="A158" t="s">
        <v>18</v>
      </c>
      <c r="B158" t="s">
        <v>26</v>
      </c>
      <c r="C158">
        <v>2023</v>
      </c>
      <c r="D158" t="s">
        <v>35</v>
      </c>
      <c r="E158" t="s">
        <v>33</v>
      </c>
      <c r="F158" s="1">
        <v>4065.1</v>
      </c>
    </row>
    <row r="159" spans="1:6" ht="15.75" customHeight="1" x14ac:dyDescent="0.25">
      <c r="A159" t="s">
        <v>18</v>
      </c>
      <c r="B159" t="s">
        <v>36</v>
      </c>
      <c r="C159">
        <v>2023</v>
      </c>
      <c r="D159" t="s">
        <v>35</v>
      </c>
      <c r="E159" t="s">
        <v>33</v>
      </c>
      <c r="F159" s="1">
        <v>1642.14</v>
      </c>
    </row>
    <row r="160" spans="1:6" ht="15.75" customHeight="1" x14ac:dyDescent="0.25">
      <c r="A160" t="s">
        <v>18</v>
      </c>
      <c r="B160" t="s">
        <v>27</v>
      </c>
      <c r="C160">
        <v>2023</v>
      </c>
      <c r="D160" t="s">
        <v>35</v>
      </c>
      <c r="E160" t="s">
        <v>33</v>
      </c>
      <c r="F160" s="1">
        <v>1397306.48</v>
      </c>
    </row>
    <row r="161" spans="1:6" ht="15.75" customHeight="1" x14ac:dyDescent="0.25">
      <c r="A161" t="s">
        <v>18</v>
      </c>
      <c r="B161" t="s">
        <v>28</v>
      </c>
      <c r="C161">
        <v>2023</v>
      </c>
      <c r="D161" t="s">
        <v>35</v>
      </c>
      <c r="E161" t="s">
        <v>33</v>
      </c>
      <c r="F161" s="1">
        <v>4821913.07</v>
      </c>
    </row>
    <row r="162" spans="1:6" ht="15.75" customHeight="1" x14ac:dyDescent="0.25">
      <c r="A162" t="s">
        <v>37</v>
      </c>
      <c r="B162" t="s">
        <v>38</v>
      </c>
      <c r="C162">
        <v>2023</v>
      </c>
      <c r="D162" t="s">
        <v>35</v>
      </c>
      <c r="E162" t="s">
        <v>9</v>
      </c>
      <c r="F162" s="1">
        <v>1606.79</v>
      </c>
    </row>
    <row r="163" spans="1:6" ht="15.75" customHeight="1" x14ac:dyDescent="0.25">
      <c r="A163" t="s">
        <v>37</v>
      </c>
      <c r="B163" t="s">
        <v>39</v>
      </c>
      <c r="C163">
        <v>2023</v>
      </c>
      <c r="D163" t="s">
        <v>35</v>
      </c>
      <c r="E163" t="s">
        <v>9</v>
      </c>
      <c r="F163" s="1">
        <v>9036.89</v>
      </c>
    </row>
    <row r="164" spans="1:6" ht="15.75" customHeight="1" x14ac:dyDescent="0.25">
      <c r="A164" t="s">
        <v>37</v>
      </c>
      <c r="B164" t="s">
        <v>38</v>
      </c>
      <c r="C164">
        <v>2023</v>
      </c>
      <c r="D164" t="s">
        <v>35</v>
      </c>
      <c r="E164" t="s">
        <v>33</v>
      </c>
      <c r="F164" s="1">
        <v>1599.8</v>
      </c>
    </row>
    <row r="165" spans="1:6" ht="15.75" customHeight="1" x14ac:dyDescent="0.25">
      <c r="A165" t="s">
        <v>37</v>
      </c>
      <c r="B165" t="s">
        <v>39</v>
      </c>
      <c r="C165">
        <v>2023</v>
      </c>
      <c r="D165" t="s">
        <v>35</v>
      </c>
      <c r="E165" t="s">
        <v>33</v>
      </c>
      <c r="F165" s="1">
        <v>6681.86</v>
      </c>
    </row>
    <row r="166" spans="1:6" ht="15.75" customHeight="1" x14ac:dyDescent="0.25">
      <c r="A166" t="s">
        <v>6</v>
      </c>
      <c r="B166" t="s">
        <v>7</v>
      </c>
      <c r="C166">
        <v>2023</v>
      </c>
      <c r="D166" t="s">
        <v>40</v>
      </c>
      <c r="E166" t="s">
        <v>9</v>
      </c>
      <c r="F166" s="1">
        <v>76575.350000000006</v>
      </c>
    </row>
    <row r="167" spans="1:6" ht="15.75" customHeight="1" x14ac:dyDescent="0.25">
      <c r="A167" t="s">
        <v>6</v>
      </c>
      <c r="B167" t="s">
        <v>10</v>
      </c>
      <c r="C167">
        <v>2023</v>
      </c>
      <c r="D167" t="s">
        <v>40</v>
      </c>
      <c r="E167" t="s">
        <v>9</v>
      </c>
      <c r="F167" s="1">
        <v>162675.54</v>
      </c>
    </row>
    <row r="168" spans="1:6" ht="15.75" customHeight="1" x14ac:dyDescent="0.25">
      <c r="A168" t="s">
        <v>6</v>
      </c>
      <c r="B168" t="s">
        <v>11</v>
      </c>
      <c r="C168">
        <v>2023</v>
      </c>
      <c r="D168" t="s">
        <v>40</v>
      </c>
      <c r="E168" t="s">
        <v>9</v>
      </c>
      <c r="F168" s="1">
        <v>2225628.96</v>
      </c>
    </row>
    <row r="169" spans="1:6" ht="15.75" customHeight="1" x14ac:dyDescent="0.25">
      <c r="A169" t="s">
        <v>6</v>
      </c>
      <c r="B169" t="s">
        <v>6</v>
      </c>
      <c r="C169">
        <v>2023</v>
      </c>
      <c r="D169" t="s">
        <v>40</v>
      </c>
      <c r="E169" t="s">
        <v>9</v>
      </c>
      <c r="F169" s="1">
        <v>19211444.039999999</v>
      </c>
    </row>
    <row r="170" spans="1:6" ht="15.75" customHeight="1" x14ac:dyDescent="0.25">
      <c r="A170" t="s">
        <v>6</v>
      </c>
      <c r="B170" t="s">
        <v>7</v>
      </c>
      <c r="C170">
        <v>2023</v>
      </c>
      <c r="D170" t="s">
        <v>40</v>
      </c>
      <c r="E170" t="s">
        <v>33</v>
      </c>
      <c r="F170" s="1">
        <v>117754.64</v>
      </c>
    </row>
    <row r="171" spans="1:6" ht="15.75" customHeight="1" x14ac:dyDescent="0.25">
      <c r="A171" t="s">
        <v>6</v>
      </c>
      <c r="B171" t="s">
        <v>10</v>
      </c>
      <c r="C171">
        <v>2023</v>
      </c>
      <c r="D171" t="s">
        <v>40</v>
      </c>
      <c r="E171" t="s">
        <v>33</v>
      </c>
      <c r="F171" s="1">
        <v>157219.35</v>
      </c>
    </row>
    <row r="172" spans="1:6" ht="15.75" customHeight="1" x14ac:dyDescent="0.25">
      <c r="A172" t="s">
        <v>6</v>
      </c>
      <c r="B172" t="s">
        <v>11</v>
      </c>
      <c r="C172">
        <v>2023</v>
      </c>
      <c r="D172" t="s">
        <v>40</v>
      </c>
      <c r="E172" t="s">
        <v>33</v>
      </c>
      <c r="F172" s="1">
        <v>4680508.3600000003</v>
      </c>
    </row>
    <row r="173" spans="1:6" ht="15.75" customHeight="1" x14ac:dyDescent="0.25">
      <c r="A173" t="s">
        <v>6</v>
      </c>
      <c r="B173" t="s">
        <v>6</v>
      </c>
      <c r="C173">
        <v>2023</v>
      </c>
      <c r="D173" t="s">
        <v>40</v>
      </c>
      <c r="E173" t="s">
        <v>33</v>
      </c>
      <c r="F173" s="1">
        <v>29083781.940000001</v>
      </c>
    </row>
    <row r="174" spans="1:6" ht="15.75" customHeight="1" x14ac:dyDescent="0.25">
      <c r="A174" t="s">
        <v>12</v>
      </c>
      <c r="B174" t="s">
        <v>13</v>
      </c>
      <c r="C174">
        <v>2023</v>
      </c>
      <c r="D174" t="s">
        <v>40</v>
      </c>
      <c r="E174" t="s">
        <v>9</v>
      </c>
      <c r="F174" s="1">
        <v>67567.19</v>
      </c>
    </row>
    <row r="175" spans="1:6" ht="15.75" customHeight="1" x14ac:dyDescent="0.25">
      <c r="A175" t="s">
        <v>12</v>
      </c>
      <c r="B175" t="s">
        <v>14</v>
      </c>
      <c r="C175">
        <v>2023</v>
      </c>
      <c r="D175" t="s">
        <v>40</v>
      </c>
      <c r="E175" t="s">
        <v>9</v>
      </c>
      <c r="F175" s="1">
        <v>157773.81</v>
      </c>
    </row>
    <row r="176" spans="1:6" ht="15.75" customHeight="1" x14ac:dyDescent="0.25">
      <c r="A176" t="s">
        <v>12</v>
      </c>
      <c r="B176" t="s">
        <v>15</v>
      </c>
      <c r="C176">
        <v>2023</v>
      </c>
      <c r="D176" t="s">
        <v>40</v>
      </c>
      <c r="E176" t="s">
        <v>9</v>
      </c>
      <c r="F176" s="1">
        <v>507101.74</v>
      </c>
    </row>
    <row r="177" spans="1:6" ht="15.75" customHeight="1" x14ac:dyDescent="0.25">
      <c r="A177" t="s">
        <v>12</v>
      </c>
      <c r="B177" t="s">
        <v>16</v>
      </c>
      <c r="C177">
        <v>2023</v>
      </c>
      <c r="D177" t="s">
        <v>40</v>
      </c>
      <c r="E177" t="s">
        <v>9</v>
      </c>
      <c r="F177" s="1">
        <v>2674486.54</v>
      </c>
    </row>
    <row r="178" spans="1:6" ht="15.75" customHeight="1" x14ac:dyDescent="0.25">
      <c r="A178" t="s">
        <v>12</v>
      </c>
      <c r="B178" t="s">
        <v>17</v>
      </c>
      <c r="C178">
        <v>2023</v>
      </c>
      <c r="D178" t="s">
        <v>40</v>
      </c>
      <c r="E178" t="s">
        <v>9</v>
      </c>
      <c r="F178" s="1">
        <v>8130728.4800000004</v>
      </c>
    </row>
    <row r="179" spans="1:6" ht="15.75" customHeight="1" x14ac:dyDescent="0.25">
      <c r="A179" t="s">
        <v>12</v>
      </c>
      <c r="B179" t="s">
        <v>13</v>
      </c>
      <c r="C179">
        <v>2023</v>
      </c>
      <c r="D179" t="s">
        <v>40</v>
      </c>
      <c r="E179" t="s">
        <v>33</v>
      </c>
      <c r="F179" s="1">
        <v>305.04000000000002</v>
      </c>
    </row>
    <row r="180" spans="1:6" ht="15.75" customHeight="1" x14ac:dyDescent="0.25">
      <c r="A180" t="s">
        <v>12</v>
      </c>
      <c r="B180" t="s">
        <v>14</v>
      </c>
      <c r="C180">
        <v>2023</v>
      </c>
      <c r="D180" t="s">
        <v>40</v>
      </c>
      <c r="E180" t="s">
        <v>33</v>
      </c>
      <c r="F180" s="1">
        <v>614.20000000000005</v>
      </c>
    </row>
    <row r="181" spans="1:6" ht="15.75" customHeight="1" x14ac:dyDescent="0.25">
      <c r="A181" t="s">
        <v>12</v>
      </c>
      <c r="B181" t="s">
        <v>15</v>
      </c>
      <c r="C181">
        <v>2023</v>
      </c>
      <c r="D181" t="s">
        <v>40</v>
      </c>
      <c r="E181" t="s">
        <v>33</v>
      </c>
      <c r="F181" s="1">
        <v>12698.49</v>
      </c>
    </row>
    <row r="182" spans="1:6" ht="15.75" customHeight="1" x14ac:dyDescent="0.25">
      <c r="A182" t="s">
        <v>12</v>
      </c>
      <c r="B182" t="s">
        <v>16</v>
      </c>
      <c r="C182">
        <v>2023</v>
      </c>
      <c r="D182" t="s">
        <v>40</v>
      </c>
      <c r="E182" t="s">
        <v>33</v>
      </c>
      <c r="F182" s="1">
        <v>97637.42</v>
      </c>
    </row>
    <row r="183" spans="1:6" ht="15.75" customHeight="1" x14ac:dyDescent="0.25">
      <c r="A183" t="s">
        <v>12</v>
      </c>
      <c r="B183" t="s">
        <v>17</v>
      </c>
      <c r="C183">
        <v>2023</v>
      </c>
      <c r="D183" t="s">
        <v>40</v>
      </c>
      <c r="E183" t="s">
        <v>33</v>
      </c>
      <c r="F183" s="1">
        <v>13053701.91</v>
      </c>
    </row>
    <row r="184" spans="1:6" ht="15.75" customHeight="1" x14ac:dyDescent="0.25">
      <c r="A184" t="s">
        <v>18</v>
      </c>
      <c r="B184" t="s">
        <v>19</v>
      </c>
      <c r="C184">
        <v>2023</v>
      </c>
      <c r="D184" t="s">
        <v>40</v>
      </c>
      <c r="E184" t="s">
        <v>9</v>
      </c>
      <c r="F184" s="1">
        <v>119611.75</v>
      </c>
    </row>
    <row r="185" spans="1:6" ht="15.75" customHeight="1" x14ac:dyDescent="0.25">
      <c r="A185" t="s">
        <v>18</v>
      </c>
      <c r="B185" t="s">
        <v>20</v>
      </c>
      <c r="C185">
        <v>2023</v>
      </c>
      <c r="D185" t="s">
        <v>40</v>
      </c>
      <c r="E185" t="s">
        <v>9</v>
      </c>
      <c r="F185" s="1">
        <v>98109.4</v>
      </c>
    </row>
    <row r="186" spans="1:6" ht="15.75" customHeight="1" x14ac:dyDescent="0.25">
      <c r="A186" t="s">
        <v>18</v>
      </c>
      <c r="B186" t="s">
        <v>21</v>
      </c>
      <c r="C186">
        <v>2023</v>
      </c>
      <c r="D186" t="s">
        <v>40</v>
      </c>
      <c r="E186" t="s">
        <v>9</v>
      </c>
      <c r="F186" s="1">
        <v>147119.35999999999</v>
      </c>
    </row>
    <row r="187" spans="1:6" ht="15.75" customHeight="1" x14ac:dyDescent="0.25">
      <c r="A187" t="s">
        <v>18</v>
      </c>
      <c r="B187" t="s">
        <v>22</v>
      </c>
      <c r="C187">
        <v>2023</v>
      </c>
      <c r="D187" t="s">
        <v>40</v>
      </c>
      <c r="E187" t="s">
        <v>9</v>
      </c>
      <c r="F187" s="1">
        <v>156402.39000000001</v>
      </c>
    </row>
    <row r="188" spans="1:6" ht="15.75" customHeight="1" x14ac:dyDescent="0.25">
      <c r="A188" t="s">
        <v>18</v>
      </c>
      <c r="B188" t="s">
        <v>23</v>
      </c>
      <c r="C188">
        <v>2023</v>
      </c>
      <c r="D188" t="s">
        <v>40</v>
      </c>
      <c r="E188" t="s">
        <v>9</v>
      </c>
      <c r="F188" s="1">
        <v>183388.19</v>
      </c>
    </row>
    <row r="189" spans="1:6" ht="15.75" customHeight="1" x14ac:dyDescent="0.25">
      <c r="A189" t="s">
        <v>18</v>
      </c>
      <c r="B189" t="s">
        <v>24</v>
      </c>
      <c r="C189">
        <v>2023</v>
      </c>
      <c r="D189" t="s">
        <v>40</v>
      </c>
      <c r="E189" t="s">
        <v>9</v>
      </c>
      <c r="F189" s="1">
        <v>130202.32</v>
      </c>
    </row>
    <row r="190" spans="1:6" ht="15.75" customHeight="1" x14ac:dyDescent="0.25">
      <c r="A190" t="s">
        <v>18</v>
      </c>
      <c r="B190" t="s">
        <v>25</v>
      </c>
      <c r="C190">
        <v>2023</v>
      </c>
      <c r="D190" t="s">
        <v>40</v>
      </c>
      <c r="E190" t="s">
        <v>9</v>
      </c>
      <c r="F190" s="1">
        <v>146081.32999999999</v>
      </c>
    </row>
    <row r="191" spans="1:6" ht="15.75" customHeight="1" x14ac:dyDescent="0.25">
      <c r="A191" t="s">
        <v>18</v>
      </c>
      <c r="B191" t="s">
        <v>26</v>
      </c>
      <c r="C191">
        <v>2023</v>
      </c>
      <c r="D191" t="s">
        <v>40</v>
      </c>
      <c r="E191" t="s">
        <v>9</v>
      </c>
      <c r="F191" s="1">
        <v>471973.1</v>
      </c>
    </row>
    <row r="192" spans="1:6" ht="15.75" customHeight="1" x14ac:dyDescent="0.25">
      <c r="A192" t="s">
        <v>18</v>
      </c>
      <c r="B192" t="s">
        <v>36</v>
      </c>
      <c r="C192">
        <v>2023</v>
      </c>
      <c r="D192" t="s">
        <v>40</v>
      </c>
      <c r="E192" t="s">
        <v>9</v>
      </c>
      <c r="F192" s="1">
        <v>5961.45</v>
      </c>
    </row>
    <row r="193" spans="1:6" ht="15.75" customHeight="1" x14ac:dyDescent="0.25">
      <c r="A193" t="s">
        <v>18</v>
      </c>
      <c r="B193" t="s">
        <v>27</v>
      </c>
      <c r="C193">
        <v>2023</v>
      </c>
      <c r="D193" t="s">
        <v>40</v>
      </c>
      <c r="E193" t="s">
        <v>9</v>
      </c>
      <c r="F193" s="1">
        <v>2455382.7999999998</v>
      </c>
    </row>
    <row r="194" spans="1:6" ht="15.75" customHeight="1" x14ac:dyDescent="0.25">
      <c r="A194" t="s">
        <v>18</v>
      </c>
      <c r="B194" t="s">
        <v>28</v>
      </c>
      <c r="C194">
        <v>2023</v>
      </c>
      <c r="D194" t="s">
        <v>40</v>
      </c>
      <c r="E194" t="s">
        <v>9</v>
      </c>
      <c r="F194" s="1">
        <v>1590565.06</v>
      </c>
    </row>
    <row r="195" spans="1:6" ht="15.75" customHeight="1" x14ac:dyDescent="0.25">
      <c r="A195" t="s">
        <v>18</v>
      </c>
      <c r="B195" t="s">
        <v>19</v>
      </c>
      <c r="C195">
        <v>2023</v>
      </c>
      <c r="D195" t="s">
        <v>40</v>
      </c>
      <c r="E195" t="s">
        <v>33</v>
      </c>
      <c r="F195" s="1">
        <v>26.86</v>
      </c>
    </row>
    <row r="196" spans="1:6" ht="15.75" customHeight="1" x14ac:dyDescent="0.25">
      <c r="A196" t="s">
        <v>18</v>
      </c>
      <c r="B196" t="s">
        <v>20</v>
      </c>
      <c r="C196">
        <v>2023</v>
      </c>
      <c r="D196" t="s">
        <v>40</v>
      </c>
      <c r="E196" t="s">
        <v>33</v>
      </c>
      <c r="F196" s="1">
        <v>8300.2199999999993</v>
      </c>
    </row>
    <row r="197" spans="1:6" ht="15.75" customHeight="1" x14ac:dyDescent="0.25">
      <c r="A197" t="s">
        <v>18</v>
      </c>
      <c r="B197" t="s">
        <v>21</v>
      </c>
      <c r="C197">
        <v>2023</v>
      </c>
      <c r="D197" t="s">
        <v>40</v>
      </c>
      <c r="E197" t="s">
        <v>33</v>
      </c>
      <c r="F197" s="1">
        <v>335.8</v>
      </c>
    </row>
    <row r="198" spans="1:6" ht="15.75" customHeight="1" x14ac:dyDescent="0.25">
      <c r="A198" t="s">
        <v>18</v>
      </c>
      <c r="B198" t="s">
        <v>22</v>
      </c>
      <c r="C198">
        <v>2023</v>
      </c>
      <c r="D198" t="s">
        <v>40</v>
      </c>
      <c r="E198" t="s">
        <v>33</v>
      </c>
      <c r="F198" s="1">
        <v>173.79</v>
      </c>
    </row>
    <row r="199" spans="1:6" ht="15.75" customHeight="1" x14ac:dyDescent="0.25">
      <c r="A199" t="s">
        <v>18</v>
      </c>
      <c r="B199" t="s">
        <v>23</v>
      </c>
      <c r="C199">
        <v>2023</v>
      </c>
      <c r="D199" t="s">
        <v>40</v>
      </c>
      <c r="E199" t="s">
        <v>33</v>
      </c>
      <c r="F199" s="1">
        <v>65309.31</v>
      </c>
    </row>
    <row r="200" spans="1:6" ht="15.75" customHeight="1" x14ac:dyDescent="0.25">
      <c r="A200" t="s">
        <v>18</v>
      </c>
      <c r="B200" t="s">
        <v>24</v>
      </c>
      <c r="C200">
        <v>2023</v>
      </c>
      <c r="D200" t="s">
        <v>40</v>
      </c>
      <c r="E200" t="s">
        <v>33</v>
      </c>
      <c r="F200" s="1">
        <v>40549.69</v>
      </c>
    </row>
    <row r="201" spans="1:6" ht="15.75" customHeight="1" x14ac:dyDescent="0.25">
      <c r="A201" t="s">
        <v>18</v>
      </c>
      <c r="B201" t="s">
        <v>25</v>
      </c>
      <c r="C201">
        <v>2023</v>
      </c>
      <c r="D201" t="s">
        <v>40</v>
      </c>
      <c r="E201" t="s">
        <v>33</v>
      </c>
      <c r="F201" s="1">
        <v>94576.55</v>
      </c>
    </row>
    <row r="202" spans="1:6" ht="15.75" customHeight="1" x14ac:dyDescent="0.25">
      <c r="A202" t="s">
        <v>18</v>
      </c>
      <c r="B202" t="s">
        <v>26</v>
      </c>
      <c r="C202">
        <v>2023</v>
      </c>
      <c r="D202" t="s">
        <v>40</v>
      </c>
      <c r="E202" t="s">
        <v>33</v>
      </c>
      <c r="F202" s="1">
        <v>606.85</v>
      </c>
    </row>
    <row r="203" spans="1:6" ht="15.75" customHeight="1" x14ac:dyDescent="0.25">
      <c r="A203" t="s">
        <v>18</v>
      </c>
      <c r="B203" t="s">
        <v>36</v>
      </c>
      <c r="C203">
        <v>2023</v>
      </c>
      <c r="D203" t="s">
        <v>40</v>
      </c>
      <c r="E203" t="s">
        <v>33</v>
      </c>
      <c r="F203" s="1">
        <v>23144.79</v>
      </c>
    </row>
    <row r="204" spans="1:6" ht="15.75" customHeight="1" x14ac:dyDescent="0.25">
      <c r="A204" t="s">
        <v>18</v>
      </c>
      <c r="B204" t="s">
        <v>27</v>
      </c>
      <c r="C204">
        <v>2023</v>
      </c>
      <c r="D204" t="s">
        <v>40</v>
      </c>
      <c r="E204" t="s">
        <v>33</v>
      </c>
      <c r="F204" s="1">
        <v>1229423.1200000001</v>
      </c>
    </row>
    <row r="205" spans="1:6" ht="15.75" customHeight="1" x14ac:dyDescent="0.25">
      <c r="A205" t="s">
        <v>18</v>
      </c>
      <c r="B205" t="s">
        <v>28</v>
      </c>
      <c r="C205">
        <v>2023</v>
      </c>
      <c r="D205" t="s">
        <v>40</v>
      </c>
      <c r="E205" t="s">
        <v>33</v>
      </c>
      <c r="F205" s="1">
        <v>4417860.4400000004</v>
      </c>
    </row>
    <row r="206" spans="1:6" ht="15.75" customHeight="1" x14ac:dyDescent="0.25">
      <c r="A206" t="s">
        <v>37</v>
      </c>
      <c r="B206" t="s">
        <v>41</v>
      </c>
      <c r="C206">
        <v>2023</v>
      </c>
      <c r="D206" t="s">
        <v>40</v>
      </c>
      <c r="E206" t="s">
        <v>9</v>
      </c>
      <c r="F206" s="1">
        <v>-46.8</v>
      </c>
    </row>
    <row r="207" spans="1:6" ht="15.75" customHeight="1" x14ac:dyDescent="0.25">
      <c r="A207" t="s">
        <v>37</v>
      </c>
      <c r="B207" t="s">
        <v>38</v>
      </c>
      <c r="C207">
        <v>2023</v>
      </c>
      <c r="D207" t="s">
        <v>40</v>
      </c>
      <c r="E207" t="s">
        <v>9</v>
      </c>
      <c r="F207" s="1">
        <v>1634.44</v>
      </c>
    </row>
    <row r="208" spans="1:6" ht="15.75" customHeight="1" x14ac:dyDescent="0.25">
      <c r="A208" t="s">
        <v>37</v>
      </c>
      <c r="B208" t="s">
        <v>39</v>
      </c>
      <c r="C208">
        <v>2023</v>
      </c>
      <c r="D208" t="s">
        <v>40</v>
      </c>
      <c r="E208" t="s">
        <v>9</v>
      </c>
      <c r="F208" s="1">
        <v>6183.11</v>
      </c>
    </row>
    <row r="209" spans="1:6" ht="15.75" customHeight="1" x14ac:dyDescent="0.25">
      <c r="A209" t="s">
        <v>37</v>
      </c>
      <c r="B209" t="s">
        <v>38</v>
      </c>
      <c r="C209">
        <v>2023</v>
      </c>
      <c r="D209" t="s">
        <v>40</v>
      </c>
      <c r="E209" t="s">
        <v>33</v>
      </c>
      <c r="F209" s="1">
        <v>641.84</v>
      </c>
    </row>
    <row r="210" spans="1:6" ht="15.75" customHeight="1" x14ac:dyDescent="0.25">
      <c r="A210" t="s">
        <v>37</v>
      </c>
      <c r="B210" t="s">
        <v>39</v>
      </c>
      <c r="C210">
        <v>2023</v>
      </c>
      <c r="D210" t="s">
        <v>40</v>
      </c>
      <c r="E210" t="s">
        <v>33</v>
      </c>
      <c r="F210" s="1">
        <v>4022.63</v>
      </c>
    </row>
    <row r="211" spans="1:6" ht="15.75" customHeight="1" x14ac:dyDescent="0.25">
      <c r="A211" t="s">
        <v>6</v>
      </c>
      <c r="B211" t="s">
        <v>7</v>
      </c>
      <c r="C211">
        <v>2023</v>
      </c>
      <c r="D211" t="s">
        <v>42</v>
      </c>
      <c r="E211" t="s">
        <v>9</v>
      </c>
      <c r="F211" s="1">
        <v>40004.01</v>
      </c>
    </row>
    <row r="212" spans="1:6" ht="15.75" customHeight="1" x14ac:dyDescent="0.25">
      <c r="A212" t="s">
        <v>6</v>
      </c>
      <c r="B212" t="s">
        <v>10</v>
      </c>
      <c r="C212">
        <v>2023</v>
      </c>
      <c r="D212" t="s">
        <v>42</v>
      </c>
      <c r="E212" t="s">
        <v>9</v>
      </c>
      <c r="F212" s="1">
        <v>215468.45</v>
      </c>
    </row>
    <row r="213" spans="1:6" ht="15.75" customHeight="1" x14ac:dyDescent="0.25">
      <c r="A213" t="s">
        <v>6</v>
      </c>
      <c r="B213" t="s">
        <v>11</v>
      </c>
      <c r="C213">
        <v>2023</v>
      </c>
      <c r="D213" t="s">
        <v>42</v>
      </c>
      <c r="E213" t="s">
        <v>9</v>
      </c>
      <c r="F213" s="1">
        <v>2073446.68</v>
      </c>
    </row>
    <row r="214" spans="1:6" ht="15.75" customHeight="1" x14ac:dyDescent="0.25">
      <c r="A214" t="s">
        <v>6</v>
      </c>
      <c r="B214" t="s">
        <v>6</v>
      </c>
      <c r="C214">
        <v>2023</v>
      </c>
      <c r="D214" t="s">
        <v>42</v>
      </c>
      <c r="E214" t="s">
        <v>9</v>
      </c>
      <c r="F214" s="1">
        <v>18013899.039999999</v>
      </c>
    </row>
    <row r="215" spans="1:6" ht="15.75" customHeight="1" x14ac:dyDescent="0.25">
      <c r="A215" t="s">
        <v>6</v>
      </c>
      <c r="B215" t="s">
        <v>7</v>
      </c>
      <c r="C215">
        <v>2023</v>
      </c>
      <c r="D215" t="s">
        <v>42</v>
      </c>
      <c r="E215" t="s">
        <v>33</v>
      </c>
      <c r="F215" s="1">
        <v>73049.240000000005</v>
      </c>
    </row>
    <row r="216" spans="1:6" ht="15.75" customHeight="1" x14ac:dyDescent="0.25">
      <c r="A216" t="s">
        <v>6</v>
      </c>
      <c r="B216" t="s">
        <v>10</v>
      </c>
      <c r="C216">
        <v>2023</v>
      </c>
      <c r="D216" t="s">
        <v>42</v>
      </c>
      <c r="E216" t="s">
        <v>33</v>
      </c>
      <c r="F216" s="1">
        <v>240107.69</v>
      </c>
    </row>
    <row r="217" spans="1:6" ht="15.75" customHeight="1" x14ac:dyDescent="0.25">
      <c r="A217" t="s">
        <v>6</v>
      </c>
      <c r="B217" t="s">
        <v>11</v>
      </c>
      <c r="C217">
        <v>2023</v>
      </c>
      <c r="D217" t="s">
        <v>42</v>
      </c>
      <c r="E217" t="s">
        <v>33</v>
      </c>
      <c r="F217" s="1">
        <v>4693232.45</v>
      </c>
    </row>
    <row r="218" spans="1:6" ht="15.75" customHeight="1" x14ac:dyDescent="0.25">
      <c r="A218" t="s">
        <v>6</v>
      </c>
      <c r="B218" t="s">
        <v>6</v>
      </c>
      <c r="C218">
        <v>2023</v>
      </c>
      <c r="D218" t="s">
        <v>42</v>
      </c>
      <c r="E218" t="s">
        <v>33</v>
      </c>
      <c r="F218" s="1">
        <v>29952060.07</v>
      </c>
    </row>
    <row r="219" spans="1:6" ht="15.75" customHeight="1" x14ac:dyDescent="0.25">
      <c r="A219" t="s">
        <v>12</v>
      </c>
      <c r="B219" t="s">
        <v>13</v>
      </c>
      <c r="C219">
        <v>2023</v>
      </c>
      <c r="D219" t="s">
        <v>42</v>
      </c>
      <c r="E219" t="s">
        <v>9</v>
      </c>
      <c r="F219" s="1">
        <v>68698.820000000007</v>
      </c>
    </row>
    <row r="220" spans="1:6" ht="15.75" customHeight="1" x14ac:dyDescent="0.25">
      <c r="A220" t="s">
        <v>12</v>
      </c>
      <c r="B220" t="s">
        <v>14</v>
      </c>
      <c r="C220">
        <v>2023</v>
      </c>
      <c r="D220" t="s">
        <v>42</v>
      </c>
      <c r="E220" t="s">
        <v>9</v>
      </c>
      <c r="F220" s="1">
        <v>179984.21</v>
      </c>
    </row>
    <row r="221" spans="1:6" ht="15.75" customHeight="1" x14ac:dyDescent="0.25">
      <c r="A221" t="s">
        <v>12</v>
      </c>
      <c r="B221" t="s">
        <v>15</v>
      </c>
      <c r="C221">
        <v>2023</v>
      </c>
      <c r="D221" t="s">
        <v>42</v>
      </c>
      <c r="E221" t="s">
        <v>9</v>
      </c>
      <c r="F221" s="1">
        <v>512938.77</v>
      </c>
    </row>
    <row r="222" spans="1:6" ht="15.75" customHeight="1" x14ac:dyDescent="0.25">
      <c r="A222" t="s">
        <v>12</v>
      </c>
      <c r="B222" t="s">
        <v>16</v>
      </c>
      <c r="C222">
        <v>2023</v>
      </c>
      <c r="D222" t="s">
        <v>42</v>
      </c>
      <c r="E222" t="s">
        <v>9</v>
      </c>
      <c r="F222" s="1">
        <v>2565977.9</v>
      </c>
    </row>
    <row r="223" spans="1:6" ht="15.75" customHeight="1" x14ac:dyDescent="0.25">
      <c r="A223" t="s">
        <v>12</v>
      </c>
      <c r="B223" t="s">
        <v>17</v>
      </c>
      <c r="C223">
        <v>2023</v>
      </c>
      <c r="D223" t="s">
        <v>42</v>
      </c>
      <c r="E223" t="s">
        <v>9</v>
      </c>
      <c r="F223" s="1">
        <v>7700016.0999999996</v>
      </c>
    </row>
    <row r="224" spans="1:6" ht="15.75" customHeight="1" x14ac:dyDescent="0.25">
      <c r="A224" t="s">
        <v>12</v>
      </c>
      <c r="B224" t="s">
        <v>13</v>
      </c>
      <c r="C224">
        <v>2023</v>
      </c>
      <c r="D224" t="s">
        <v>42</v>
      </c>
      <c r="E224" t="s">
        <v>33</v>
      </c>
      <c r="F224" s="1">
        <v>321.5</v>
      </c>
    </row>
    <row r="225" spans="1:6" ht="15.75" customHeight="1" x14ac:dyDescent="0.25">
      <c r="A225" t="s">
        <v>12</v>
      </c>
      <c r="B225" t="s">
        <v>14</v>
      </c>
      <c r="C225">
        <v>2023</v>
      </c>
      <c r="D225" t="s">
        <v>42</v>
      </c>
      <c r="E225" t="s">
        <v>33</v>
      </c>
      <c r="F225" s="1">
        <v>1208.5899999999999</v>
      </c>
    </row>
    <row r="226" spans="1:6" ht="15.75" customHeight="1" x14ac:dyDescent="0.25">
      <c r="A226" t="s">
        <v>12</v>
      </c>
      <c r="B226" t="s">
        <v>15</v>
      </c>
      <c r="C226">
        <v>2023</v>
      </c>
      <c r="D226" t="s">
        <v>42</v>
      </c>
      <c r="E226" t="s">
        <v>33</v>
      </c>
      <c r="F226" s="1">
        <v>10725.21</v>
      </c>
    </row>
    <row r="227" spans="1:6" ht="15.75" customHeight="1" x14ac:dyDescent="0.25">
      <c r="A227" t="s">
        <v>12</v>
      </c>
      <c r="B227" t="s">
        <v>16</v>
      </c>
      <c r="C227">
        <v>2023</v>
      </c>
      <c r="D227" t="s">
        <v>42</v>
      </c>
      <c r="E227" t="s">
        <v>33</v>
      </c>
      <c r="F227" s="1">
        <v>49085.120000000003</v>
      </c>
    </row>
    <row r="228" spans="1:6" ht="15.75" customHeight="1" x14ac:dyDescent="0.25">
      <c r="A228" t="s">
        <v>12</v>
      </c>
      <c r="B228" t="s">
        <v>17</v>
      </c>
      <c r="C228">
        <v>2023</v>
      </c>
      <c r="D228" t="s">
        <v>42</v>
      </c>
      <c r="E228" t="s">
        <v>33</v>
      </c>
      <c r="F228" s="1">
        <v>13451704.470000001</v>
      </c>
    </row>
    <row r="229" spans="1:6" ht="15.75" customHeight="1" x14ac:dyDescent="0.25">
      <c r="A229" t="s">
        <v>18</v>
      </c>
      <c r="B229" t="s">
        <v>19</v>
      </c>
      <c r="C229">
        <v>2023</v>
      </c>
      <c r="D229" t="s">
        <v>42</v>
      </c>
      <c r="E229" t="s">
        <v>9</v>
      </c>
      <c r="F229" s="1">
        <v>95656.38</v>
      </c>
    </row>
    <row r="230" spans="1:6" ht="15.75" customHeight="1" x14ac:dyDescent="0.25">
      <c r="A230" t="s">
        <v>18</v>
      </c>
      <c r="B230" t="s">
        <v>20</v>
      </c>
      <c r="C230">
        <v>2023</v>
      </c>
      <c r="D230" t="s">
        <v>42</v>
      </c>
      <c r="E230" t="s">
        <v>9</v>
      </c>
      <c r="F230" s="1">
        <v>102680.73</v>
      </c>
    </row>
    <row r="231" spans="1:6" ht="15.75" customHeight="1" x14ac:dyDescent="0.25">
      <c r="A231" t="s">
        <v>18</v>
      </c>
      <c r="B231" t="s">
        <v>21</v>
      </c>
      <c r="C231">
        <v>2023</v>
      </c>
      <c r="D231" t="s">
        <v>42</v>
      </c>
      <c r="E231" t="s">
        <v>9</v>
      </c>
      <c r="F231" s="1">
        <v>120822.39999999999</v>
      </c>
    </row>
    <row r="232" spans="1:6" ht="15.75" customHeight="1" x14ac:dyDescent="0.25">
      <c r="A232" t="s">
        <v>18</v>
      </c>
      <c r="B232" t="s">
        <v>22</v>
      </c>
      <c r="C232">
        <v>2023</v>
      </c>
      <c r="D232" t="s">
        <v>42</v>
      </c>
      <c r="E232" t="s">
        <v>9</v>
      </c>
      <c r="F232" s="1">
        <v>138070.62</v>
      </c>
    </row>
    <row r="233" spans="1:6" ht="15.75" customHeight="1" x14ac:dyDescent="0.25">
      <c r="A233" t="s">
        <v>18</v>
      </c>
      <c r="B233" t="s">
        <v>23</v>
      </c>
      <c r="C233">
        <v>2023</v>
      </c>
      <c r="D233" t="s">
        <v>42</v>
      </c>
      <c r="E233" t="s">
        <v>9</v>
      </c>
      <c r="F233" s="1">
        <v>158952.54</v>
      </c>
    </row>
    <row r="234" spans="1:6" ht="15.75" customHeight="1" x14ac:dyDescent="0.25">
      <c r="A234" t="s">
        <v>18</v>
      </c>
      <c r="B234" t="s">
        <v>24</v>
      </c>
      <c r="C234">
        <v>2023</v>
      </c>
      <c r="D234" t="s">
        <v>42</v>
      </c>
      <c r="E234" t="s">
        <v>9</v>
      </c>
      <c r="F234" s="1">
        <v>119542.63</v>
      </c>
    </row>
    <row r="235" spans="1:6" ht="15.75" customHeight="1" x14ac:dyDescent="0.25">
      <c r="A235" t="s">
        <v>18</v>
      </c>
      <c r="B235" t="s">
        <v>25</v>
      </c>
      <c r="C235">
        <v>2023</v>
      </c>
      <c r="D235" t="s">
        <v>42</v>
      </c>
      <c r="E235" t="s">
        <v>9</v>
      </c>
      <c r="F235" s="1">
        <v>132629.6</v>
      </c>
    </row>
    <row r="236" spans="1:6" ht="15.75" customHeight="1" x14ac:dyDescent="0.25">
      <c r="A236" t="s">
        <v>18</v>
      </c>
      <c r="B236" t="s">
        <v>26</v>
      </c>
      <c r="C236">
        <v>2023</v>
      </c>
      <c r="D236" t="s">
        <v>42</v>
      </c>
      <c r="E236" t="s">
        <v>9</v>
      </c>
      <c r="F236" s="1">
        <v>445167.72</v>
      </c>
    </row>
    <row r="237" spans="1:6" ht="15.75" customHeight="1" x14ac:dyDescent="0.25">
      <c r="A237" t="s">
        <v>18</v>
      </c>
      <c r="B237" t="s">
        <v>36</v>
      </c>
      <c r="C237">
        <v>2023</v>
      </c>
      <c r="D237" t="s">
        <v>42</v>
      </c>
      <c r="E237" t="s">
        <v>9</v>
      </c>
      <c r="F237" s="1">
        <v>27995.94</v>
      </c>
    </row>
    <row r="238" spans="1:6" ht="15.75" customHeight="1" x14ac:dyDescent="0.25">
      <c r="A238" t="s">
        <v>18</v>
      </c>
      <c r="B238" t="s">
        <v>27</v>
      </c>
      <c r="C238">
        <v>2023</v>
      </c>
      <c r="D238" t="s">
        <v>42</v>
      </c>
      <c r="E238" t="s">
        <v>9</v>
      </c>
      <c r="F238" s="1">
        <v>2361278.5099999998</v>
      </c>
    </row>
    <row r="239" spans="1:6" ht="15.75" customHeight="1" x14ac:dyDescent="0.25">
      <c r="A239" t="s">
        <v>18</v>
      </c>
      <c r="B239" t="s">
        <v>28</v>
      </c>
      <c r="C239">
        <v>2023</v>
      </c>
      <c r="D239" t="s">
        <v>42</v>
      </c>
      <c r="E239" t="s">
        <v>9</v>
      </c>
      <c r="F239" s="1">
        <v>1481062.93</v>
      </c>
    </row>
    <row r="240" spans="1:6" ht="15.75" customHeight="1" x14ac:dyDescent="0.25">
      <c r="A240" t="s">
        <v>18</v>
      </c>
      <c r="B240" t="s">
        <v>19</v>
      </c>
      <c r="C240">
        <v>2023</v>
      </c>
      <c r="D240" t="s">
        <v>42</v>
      </c>
      <c r="E240" t="s">
        <v>33</v>
      </c>
      <c r="F240" s="1">
        <v>215.36</v>
      </c>
    </row>
    <row r="241" spans="1:6" ht="15.75" customHeight="1" x14ac:dyDescent="0.25">
      <c r="A241" t="s">
        <v>18</v>
      </c>
      <c r="B241" t="s">
        <v>20</v>
      </c>
      <c r="C241">
        <v>2023</v>
      </c>
      <c r="D241" t="s">
        <v>42</v>
      </c>
      <c r="E241" t="s">
        <v>33</v>
      </c>
      <c r="F241" s="1">
        <v>12303.29</v>
      </c>
    </row>
    <row r="242" spans="1:6" ht="15.75" customHeight="1" x14ac:dyDescent="0.25">
      <c r="A242" t="s">
        <v>18</v>
      </c>
      <c r="B242" t="s">
        <v>21</v>
      </c>
      <c r="C242">
        <v>2023</v>
      </c>
      <c r="D242" t="s">
        <v>42</v>
      </c>
      <c r="E242" t="s">
        <v>33</v>
      </c>
      <c r="F242" s="1">
        <v>87.5</v>
      </c>
    </row>
    <row r="243" spans="1:6" ht="15.75" customHeight="1" x14ac:dyDescent="0.25">
      <c r="A243" t="s">
        <v>18</v>
      </c>
      <c r="B243" t="s">
        <v>22</v>
      </c>
      <c r="C243">
        <v>2023</v>
      </c>
      <c r="D243" t="s">
        <v>42</v>
      </c>
      <c r="E243" t="s">
        <v>33</v>
      </c>
      <c r="F243" s="1">
        <v>205</v>
      </c>
    </row>
    <row r="244" spans="1:6" ht="15.75" customHeight="1" x14ac:dyDescent="0.25">
      <c r="A244" t="s">
        <v>18</v>
      </c>
      <c r="B244" t="s">
        <v>23</v>
      </c>
      <c r="C244">
        <v>2023</v>
      </c>
      <c r="D244" t="s">
        <v>42</v>
      </c>
      <c r="E244" t="s">
        <v>33</v>
      </c>
      <c r="F244" s="1">
        <v>60516.35</v>
      </c>
    </row>
    <row r="245" spans="1:6" ht="15.75" customHeight="1" x14ac:dyDescent="0.25">
      <c r="A245" t="s">
        <v>18</v>
      </c>
      <c r="B245" t="s">
        <v>24</v>
      </c>
      <c r="C245">
        <v>2023</v>
      </c>
      <c r="D245" t="s">
        <v>42</v>
      </c>
      <c r="E245" t="s">
        <v>33</v>
      </c>
      <c r="F245" s="1">
        <v>42621.32</v>
      </c>
    </row>
    <row r="246" spans="1:6" ht="15.75" customHeight="1" x14ac:dyDescent="0.25">
      <c r="A246" t="s">
        <v>18</v>
      </c>
      <c r="B246" t="s">
        <v>25</v>
      </c>
      <c r="C246">
        <v>2023</v>
      </c>
      <c r="D246" t="s">
        <v>42</v>
      </c>
      <c r="E246" t="s">
        <v>33</v>
      </c>
      <c r="F246" s="1">
        <v>91675.34</v>
      </c>
    </row>
    <row r="247" spans="1:6" ht="15.75" customHeight="1" x14ac:dyDescent="0.25">
      <c r="A247" t="s">
        <v>18</v>
      </c>
      <c r="B247" t="s">
        <v>26</v>
      </c>
      <c r="C247">
        <v>2023</v>
      </c>
      <c r="D247" t="s">
        <v>42</v>
      </c>
      <c r="E247" t="s">
        <v>33</v>
      </c>
      <c r="F247" s="1">
        <v>1168.5</v>
      </c>
    </row>
    <row r="248" spans="1:6" ht="15.75" customHeight="1" x14ac:dyDescent="0.25">
      <c r="A248" t="s">
        <v>18</v>
      </c>
      <c r="B248" t="s">
        <v>36</v>
      </c>
      <c r="C248">
        <v>2023</v>
      </c>
      <c r="D248" t="s">
        <v>42</v>
      </c>
      <c r="E248" t="s">
        <v>33</v>
      </c>
      <c r="F248" s="1">
        <v>103182.78</v>
      </c>
    </row>
    <row r="249" spans="1:6" ht="15.75" customHeight="1" x14ac:dyDescent="0.25">
      <c r="A249" t="s">
        <v>18</v>
      </c>
      <c r="B249" t="s">
        <v>27</v>
      </c>
      <c r="C249">
        <v>2023</v>
      </c>
      <c r="D249" t="s">
        <v>42</v>
      </c>
      <c r="E249" t="s">
        <v>33</v>
      </c>
      <c r="F249" s="1">
        <v>1169021.3400000001</v>
      </c>
    </row>
    <row r="250" spans="1:6" ht="15.75" customHeight="1" x14ac:dyDescent="0.25">
      <c r="A250" t="s">
        <v>18</v>
      </c>
      <c r="B250" t="s">
        <v>28</v>
      </c>
      <c r="C250">
        <v>2023</v>
      </c>
      <c r="D250" t="s">
        <v>42</v>
      </c>
      <c r="E250" t="s">
        <v>33</v>
      </c>
      <c r="F250" s="1">
        <v>4451793.93</v>
      </c>
    </row>
    <row r="251" spans="1:6" ht="15.75" customHeight="1" x14ac:dyDescent="0.25">
      <c r="A251" t="s">
        <v>37</v>
      </c>
      <c r="B251" t="s">
        <v>38</v>
      </c>
      <c r="C251">
        <v>2023</v>
      </c>
      <c r="D251" t="s">
        <v>42</v>
      </c>
      <c r="E251" t="s">
        <v>9</v>
      </c>
      <c r="F251" s="1">
        <v>1902.99</v>
      </c>
    </row>
    <row r="252" spans="1:6" ht="15.75" customHeight="1" x14ac:dyDescent="0.25">
      <c r="A252" t="s">
        <v>37</v>
      </c>
      <c r="B252" t="s">
        <v>39</v>
      </c>
      <c r="C252">
        <v>2023</v>
      </c>
      <c r="D252" t="s">
        <v>42</v>
      </c>
      <c r="E252" t="s">
        <v>9</v>
      </c>
      <c r="F252" s="1">
        <v>5861.7</v>
      </c>
    </row>
    <row r="253" spans="1:6" ht="15.75" customHeight="1" x14ac:dyDescent="0.25">
      <c r="A253" t="s">
        <v>37</v>
      </c>
      <c r="B253" t="s">
        <v>38</v>
      </c>
      <c r="C253">
        <v>2023</v>
      </c>
      <c r="D253" t="s">
        <v>42</v>
      </c>
      <c r="E253" t="s">
        <v>33</v>
      </c>
      <c r="F253" s="1">
        <v>1855.41</v>
      </c>
    </row>
    <row r="254" spans="1:6" ht="15.75" customHeight="1" x14ac:dyDescent="0.25">
      <c r="A254" t="s">
        <v>37</v>
      </c>
      <c r="B254" t="s">
        <v>39</v>
      </c>
      <c r="C254">
        <v>2023</v>
      </c>
      <c r="D254" t="s">
        <v>42</v>
      </c>
      <c r="E254" t="s">
        <v>33</v>
      </c>
      <c r="F254" s="1">
        <v>3157.36</v>
      </c>
    </row>
    <row r="255" spans="1:6" ht="15.75" customHeight="1" x14ac:dyDescent="0.25">
      <c r="A255" t="s">
        <v>6</v>
      </c>
      <c r="B255" t="s">
        <v>7</v>
      </c>
      <c r="C255">
        <v>2023</v>
      </c>
      <c r="D255" t="s">
        <v>43</v>
      </c>
      <c r="E255" t="s">
        <v>9</v>
      </c>
      <c r="F255" s="1">
        <v>7299.75</v>
      </c>
    </row>
    <row r="256" spans="1:6" ht="15.75" customHeight="1" x14ac:dyDescent="0.25">
      <c r="A256" t="s">
        <v>6</v>
      </c>
      <c r="B256" t="s">
        <v>10</v>
      </c>
      <c r="C256">
        <v>2023</v>
      </c>
      <c r="D256" t="s">
        <v>43</v>
      </c>
      <c r="E256" t="s">
        <v>9</v>
      </c>
      <c r="F256" s="1">
        <v>185477.66</v>
      </c>
    </row>
    <row r="257" spans="1:6" ht="15.75" customHeight="1" x14ac:dyDescent="0.25">
      <c r="A257" t="s">
        <v>6</v>
      </c>
      <c r="B257" t="s">
        <v>11</v>
      </c>
      <c r="C257">
        <v>2023</v>
      </c>
      <c r="D257" t="s">
        <v>43</v>
      </c>
      <c r="E257" t="s">
        <v>9</v>
      </c>
      <c r="F257" s="1">
        <v>1894342.52</v>
      </c>
    </row>
    <row r="258" spans="1:6" ht="15.75" customHeight="1" x14ac:dyDescent="0.25">
      <c r="A258" t="s">
        <v>6</v>
      </c>
      <c r="B258" t="s">
        <v>6</v>
      </c>
      <c r="C258">
        <v>2023</v>
      </c>
      <c r="D258" t="s">
        <v>43</v>
      </c>
      <c r="E258" t="s">
        <v>9</v>
      </c>
      <c r="F258" s="1">
        <v>17136039.890000001</v>
      </c>
    </row>
    <row r="259" spans="1:6" ht="15.75" customHeight="1" x14ac:dyDescent="0.25">
      <c r="A259" t="s">
        <v>6</v>
      </c>
      <c r="B259" t="s">
        <v>7</v>
      </c>
      <c r="C259">
        <v>2023</v>
      </c>
      <c r="D259" t="s">
        <v>43</v>
      </c>
      <c r="E259" t="s">
        <v>33</v>
      </c>
      <c r="F259" s="1">
        <v>10664.98</v>
      </c>
    </row>
    <row r="260" spans="1:6" ht="15.75" customHeight="1" x14ac:dyDescent="0.25">
      <c r="A260" t="s">
        <v>6</v>
      </c>
      <c r="B260" t="s">
        <v>10</v>
      </c>
      <c r="C260">
        <v>2023</v>
      </c>
      <c r="D260" t="s">
        <v>43</v>
      </c>
      <c r="E260" t="s">
        <v>33</v>
      </c>
      <c r="F260" s="1">
        <v>258336.66</v>
      </c>
    </row>
    <row r="261" spans="1:6" ht="15.75" customHeight="1" x14ac:dyDescent="0.25">
      <c r="A261" t="s">
        <v>6</v>
      </c>
      <c r="B261" t="s">
        <v>11</v>
      </c>
      <c r="C261">
        <v>2023</v>
      </c>
      <c r="D261" t="s">
        <v>43</v>
      </c>
      <c r="E261" t="s">
        <v>33</v>
      </c>
      <c r="F261" s="1">
        <v>4487515.91</v>
      </c>
    </row>
    <row r="262" spans="1:6" ht="15.75" customHeight="1" x14ac:dyDescent="0.25">
      <c r="A262" t="s">
        <v>6</v>
      </c>
      <c r="B262" t="s">
        <v>6</v>
      </c>
      <c r="C262">
        <v>2023</v>
      </c>
      <c r="D262" t="s">
        <v>43</v>
      </c>
      <c r="E262" t="s">
        <v>33</v>
      </c>
      <c r="F262" s="1">
        <v>30598344.699999999</v>
      </c>
    </row>
    <row r="263" spans="1:6" ht="15.75" customHeight="1" x14ac:dyDescent="0.25">
      <c r="A263" t="s">
        <v>12</v>
      </c>
      <c r="B263" t="s">
        <v>13</v>
      </c>
      <c r="C263">
        <v>2023</v>
      </c>
      <c r="D263" t="s">
        <v>43</v>
      </c>
      <c r="E263" t="s">
        <v>9</v>
      </c>
      <c r="F263" s="1">
        <v>66168.94</v>
      </c>
    </row>
    <row r="264" spans="1:6" ht="15.75" customHeight="1" x14ac:dyDescent="0.25">
      <c r="A264" t="s">
        <v>12</v>
      </c>
      <c r="B264" t="s">
        <v>14</v>
      </c>
      <c r="C264">
        <v>2023</v>
      </c>
      <c r="D264" t="s">
        <v>43</v>
      </c>
      <c r="E264" t="s">
        <v>9</v>
      </c>
      <c r="F264" s="1">
        <v>159152.23000000001</v>
      </c>
    </row>
    <row r="265" spans="1:6" ht="15.75" customHeight="1" x14ac:dyDescent="0.25">
      <c r="A265" t="s">
        <v>12</v>
      </c>
      <c r="B265" t="s">
        <v>15</v>
      </c>
      <c r="C265">
        <v>2023</v>
      </c>
      <c r="D265" t="s">
        <v>43</v>
      </c>
      <c r="E265" t="s">
        <v>9</v>
      </c>
      <c r="F265" s="1">
        <v>473761.14</v>
      </c>
    </row>
    <row r="266" spans="1:6" ht="15.75" customHeight="1" x14ac:dyDescent="0.25">
      <c r="A266" t="s">
        <v>12</v>
      </c>
      <c r="B266" t="s">
        <v>16</v>
      </c>
      <c r="C266">
        <v>2023</v>
      </c>
      <c r="D266" t="s">
        <v>43</v>
      </c>
      <c r="E266" t="s">
        <v>9</v>
      </c>
      <c r="F266" s="1">
        <v>2535256.6800000002</v>
      </c>
    </row>
    <row r="267" spans="1:6" ht="15.75" customHeight="1" x14ac:dyDescent="0.25">
      <c r="A267" t="s">
        <v>12</v>
      </c>
      <c r="B267" t="s">
        <v>17</v>
      </c>
      <c r="C267">
        <v>2023</v>
      </c>
      <c r="D267" t="s">
        <v>43</v>
      </c>
      <c r="E267" t="s">
        <v>9</v>
      </c>
      <c r="F267" s="1">
        <v>7343865.6200000001</v>
      </c>
    </row>
    <row r="268" spans="1:6" ht="15.75" customHeight="1" x14ac:dyDescent="0.25">
      <c r="A268" t="s">
        <v>12</v>
      </c>
      <c r="B268" t="s">
        <v>13</v>
      </c>
      <c r="C268">
        <v>2023</v>
      </c>
      <c r="D268" t="s">
        <v>43</v>
      </c>
      <c r="E268" t="s">
        <v>33</v>
      </c>
      <c r="F268" s="1">
        <v>183.7</v>
      </c>
    </row>
    <row r="269" spans="1:6" ht="15.75" customHeight="1" x14ac:dyDescent="0.25">
      <c r="A269" t="s">
        <v>12</v>
      </c>
      <c r="B269" t="s">
        <v>14</v>
      </c>
      <c r="C269">
        <v>2023</v>
      </c>
      <c r="D269" t="s">
        <v>43</v>
      </c>
      <c r="E269" t="s">
        <v>33</v>
      </c>
      <c r="F269" s="1">
        <v>597.25</v>
      </c>
    </row>
    <row r="270" spans="1:6" ht="15.75" customHeight="1" x14ac:dyDescent="0.25">
      <c r="A270" t="s">
        <v>12</v>
      </c>
      <c r="B270" t="s">
        <v>15</v>
      </c>
      <c r="C270">
        <v>2023</v>
      </c>
      <c r="D270" t="s">
        <v>43</v>
      </c>
      <c r="E270" t="s">
        <v>33</v>
      </c>
      <c r="F270" s="1">
        <v>11253.49</v>
      </c>
    </row>
    <row r="271" spans="1:6" ht="15.75" customHeight="1" x14ac:dyDescent="0.25">
      <c r="A271" t="s">
        <v>12</v>
      </c>
      <c r="B271" t="s">
        <v>16</v>
      </c>
      <c r="C271">
        <v>2023</v>
      </c>
      <c r="D271" t="s">
        <v>43</v>
      </c>
      <c r="E271" t="s">
        <v>33</v>
      </c>
      <c r="F271" s="1">
        <v>30597.97</v>
      </c>
    </row>
    <row r="272" spans="1:6" ht="15.75" customHeight="1" x14ac:dyDescent="0.25">
      <c r="A272" t="s">
        <v>12</v>
      </c>
      <c r="B272" t="s">
        <v>17</v>
      </c>
      <c r="C272">
        <v>2023</v>
      </c>
      <c r="D272" t="s">
        <v>43</v>
      </c>
      <c r="E272" t="s">
        <v>33</v>
      </c>
      <c r="F272" s="1">
        <v>13740169.1</v>
      </c>
    </row>
    <row r="273" spans="1:6" ht="15.75" customHeight="1" x14ac:dyDescent="0.25">
      <c r="A273" t="s">
        <v>18</v>
      </c>
      <c r="B273" t="s">
        <v>19</v>
      </c>
      <c r="C273">
        <v>2023</v>
      </c>
      <c r="D273" t="s">
        <v>43</v>
      </c>
      <c r="E273" t="s">
        <v>9</v>
      </c>
      <c r="F273" s="1">
        <v>62784.05</v>
      </c>
    </row>
    <row r="274" spans="1:6" ht="15.75" customHeight="1" x14ac:dyDescent="0.25">
      <c r="A274" t="s">
        <v>18</v>
      </c>
      <c r="B274" t="s">
        <v>20</v>
      </c>
      <c r="C274">
        <v>2023</v>
      </c>
      <c r="D274" t="s">
        <v>43</v>
      </c>
      <c r="E274" t="s">
        <v>9</v>
      </c>
      <c r="F274" s="1">
        <v>91575.49</v>
      </c>
    </row>
    <row r="275" spans="1:6" ht="15.75" customHeight="1" x14ac:dyDescent="0.25">
      <c r="A275" t="s">
        <v>18</v>
      </c>
      <c r="B275" t="s">
        <v>21</v>
      </c>
      <c r="C275">
        <v>2023</v>
      </c>
      <c r="D275" t="s">
        <v>43</v>
      </c>
      <c r="E275" t="s">
        <v>9</v>
      </c>
      <c r="F275" s="1">
        <v>79752.58</v>
      </c>
    </row>
    <row r="276" spans="1:6" ht="15.75" customHeight="1" x14ac:dyDescent="0.25">
      <c r="A276" t="s">
        <v>18</v>
      </c>
      <c r="B276" t="s">
        <v>22</v>
      </c>
      <c r="C276">
        <v>2023</v>
      </c>
      <c r="D276" t="s">
        <v>43</v>
      </c>
      <c r="E276" t="s">
        <v>9</v>
      </c>
      <c r="F276" s="1">
        <v>155674.93</v>
      </c>
    </row>
    <row r="277" spans="1:6" ht="15.75" customHeight="1" x14ac:dyDescent="0.25">
      <c r="A277" t="s">
        <v>18</v>
      </c>
      <c r="B277" t="s">
        <v>23</v>
      </c>
      <c r="C277">
        <v>2023</v>
      </c>
      <c r="D277" t="s">
        <v>43</v>
      </c>
      <c r="E277" t="s">
        <v>9</v>
      </c>
      <c r="F277" s="1">
        <v>145502.79</v>
      </c>
    </row>
    <row r="278" spans="1:6" ht="15.75" customHeight="1" x14ac:dyDescent="0.25">
      <c r="A278" t="s">
        <v>18</v>
      </c>
      <c r="B278" t="s">
        <v>24</v>
      </c>
      <c r="C278">
        <v>2023</v>
      </c>
      <c r="D278" t="s">
        <v>43</v>
      </c>
      <c r="E278" t="s">
        <v>9</v>
      </c>
      <c r="F278" s="1">
        <v>108577.39</v>
      </c>
    </row>
    <row r="279" spans="1:6" ht="15.75" customHeight="1" x14ac:dyDescent="0.25">
      <c r="A279" t="s">
        <v>18</v>
      </c>
      <c r="B279" t="s">
        <v>25</v>
      </c>
      <c r="C279">
        <v>2023</v>
      </c>
      <c r="D279" t="s">
        <v>43</v>
      </c>
      <c r="E279" t="s">
        <v>9</v>
      </c>
      <c r="F279" s="1">
        <v>139040.82</v>
      </c>
    </row>
    <row r="280" spans="1:6" ht="15.75" customHeight="1" x14ac:dyDescent="0.25">
      <c r="A280" t="s">
        <v>18</v>
      </c>
      <c r="B280" t="s">
        <v>26</v>
      </c>
      <c r="C280">
        <v>2023</v>
      </c>
      <c r="D280" t="s">
        <v>43</v>
      </c>
      <c r="E280" t="s">
        <v>9</v>
      </c>
      <c r="F280" s="1">
        <v>464634.91</v>
      </c>
    </row>
    <row r="281" spans="1:6" ht="15.75" customHeight="1" x14ac:dyDescent="0.25">
      <c r="A281" t="s">
        <v>18</v>
      </c>
      <c r="B281" t="s">
        <v>44</v>
      </c>
      <c r="C281">
        <v>2023</v>
      </c>
      <c r="D281" t="s">
        <v>43</v>
      </c>
      <c r="E281" t="s">
        <v>9</v>
      </c>
      <c r="F281" s="1">
        <v>10082.379999999999</v>
      </c>
    </row>
    <row r="282" spans="1:6" ht="15.75" customHeight="1" x14ac:dyDescent="0.25">
      <c r="A282" t="s">
        <v>18</v>
      </c>
      <c r="B282" t="s">
        <v>36</v>
      </c>
      <c r="C282">
        <v>2023</v>
      </c>
      <c r="D282" t="s">
        <v>43</v>
      </c>
      <c r="E282" t="s">
        <v>9</v>
      </c>
      <c r="F282" s="1">
        <v>84580.5</v>
      </c>
    </row>
    <row r="283" spans="1:6" ht="15.75" customHeight="1" x14ac:dyDescent="0.25">
      <c r="A283" t="s">
        <v>18</v>
      </c>
      <c r="B283" t="s">
        <v>27</v>
      </c>
      <c r="C283">
        <v>2023</v>
      </c>
      <c r="D283" t="s">
        <v>43</v>
      </c>
      <c r="E283" t="s">
        <v>9</v>
      </c>
      <c r="F283" s="1">
        <v>2335088.35</v>
      </c>
    </row>
    <row r="284" spans="1:6" ht="15.75" customHeight="1" x14ac:dyDescent="0.25">
      <c r="A284" t="s">
        <v>18</v>
      </c>
      <c r="B284" t="s">
        <v>28</v>
      </c>
      <c r="C284">
        <v>2023</v>
      </c>
      <c r="D284" t="s">
        <v>43</v>
      </c>
      <c r="E284" t="s">
        <v>9</v>
      </c>
      <c r="F284" s="1">
        <v>1379464.64</v>
      </c>
    </row>
    <row r="285" spans="1:6" ht="15.75" customHeight="1" x14ac:dyDescent="0.25">
      <c r="A285" t="s">
        <v>18</v>
      </c>
      <c r="B285" t="s">
        <v>19</v>
      </c>
      <c r="C285">
        <v>2023</v>
      </c>
      <c r="D285" t="s">
        <v>43</v>
      </c>
      <c r="E285" t="s">
        <v>33</v>
      </c>
      <c r="F285" s="1">
        <v>57.95</v>
      </c>
    </row>
    <row r="286" spans="1:6" ht="15.75" customHeight="1" x14ac:dyDescent="0.25">
      <c r="A286" t="s">
        <v>18</v>
      </c>
      <c r="B286" t="s">
        <v>20</v>
      </c>
      <c r="C286">
        <v>2023</v>
      </c>
      <c r="D286" t="s">
        <v>43</v>
      </c>
      <c r="E286" t="s">
        <v>33</v>
      </c>
      <c r="F286" s="1">
        <v>11240.9</v>
      </c>
    </row>
    <row r="287" spans="1:6" ht="15.75" customHeight="1" x14ac:dyDescent="0.25">
      <c r="A287" t="s">
        <v>18</v>
      </c>
      <c r="B287" t="s">
        <v>21</v>
      </c>
      <c r="C287">
        <v>2023</v>
      </c>
      <c r="D287" t="s">
        <v>43</v>
      </c>
      <c r="E287" t="s">
        <v>33</v>
      </c>
      <c r="F287" s="1">
        <v>45</v>
      </c>
    </row>
    <row r="288" spans="1:6" ht="15.75" customHeight="1" x14ac:dyDescent="0.25">
      <c r="A288" t="s">
        <v>18</v>
      </c>
      <c r="B288" t="s">
        <v>22</v>
      </c>
      <c r="C288">
        <v>2023</v>
      </c>
      <c r="D288" t="s">
        <v>43</v>
      </c>
      <c r="E288" t="s">
        <v>33</v>
      </c>
      <c r="F288" s="1">
        <v>319.95</v>
      </c>
    </row>
    <row r="289" spans="1:6" ht="15.75" customHeight="1" x14ac:dyDescent="0.25">
      <c r="A289" t="s">
        <v>18</v>
      </c>
      <c r="B289" t="s">
        <v>23</v>
      </c>
      <c r="C289">
        <v>2023</v>
      </c>
      <c r="D289" t="s">
        <v>43</v>
      </c>
      <c r="E289" t="s">
        <v>33</v>
      </c>
      <c r="F289" s="1">
        <v>56209.83</v>
      </c>
    </row>
    <row r="290" spans="1:6" ht="15.75" customHeight="1" x14ac:dyDescent="0.25">
      <c r="A290" t="s">
        <v>18</v>
      </c>
      <c r="B290" t="s">
        <v>24</v>
      </c>
      <c r="C290">
        <v>2023</v>
      </c>
      <c r="D290" t="s">
        <v>43</v>
      </c>
      <c r="E290" t="s">
        <v>33</v>
      </c>
      <c r="F290" s="1">
        <v>53889.02</v>
      </c>
    </row>
    <row r="291" spans="1:6" ht="15.75" customHeight="1" x14ac:dyDescent="0.25">
      <c r="A291" t="s">
        <v>18</v>
      </c>
      <c r="B291" t="s">
        <v>25</v>
      </c>
      <c r="C291">
        <v>2023</v>
      </c>
      <c r="D291" t="s">
        <v>43</v>
      </c>
      <c r="E291" t="s">
        <v>33</v>
      </c>
      <c r="F291" s="1">
        <v>95722.13</v>
      </c>
    </row>
    <row r="292" spans="1:6" ht="15.75" customHeight="1" x14ac:dyDescent="0.25">
      <c r="A292" t="s">
        <v>18</v>
      </c>
      <c r="B292" t="s">
        <v>26</v>
      </c>
      <c r="C292">
        <v>2023</v>
      </c>
      <c r="D292" t="s">
        <v>43</v>
      </c>
      <c r="E292" t="s">
        <v>33</v>
      </c>
      <c r="F292" s="1">
        <v>997.35</v>
      </c>
    </row>
    <row r="293" spans="1:6" ht="15.75" customHeight="1" x14ac:dyDescent="0.25">
      <c r="A293" t="s">
        <v>18</v>
      </c>
      <c r="B293" t="s">
        <v>44</v>
      </c>
      <c r="C293">
        <v>2023</v>
      </c>
      <c r="D293" t="s">
        <v>43</v>
      </c>
      <c r="E293" t="s">
        <v>33</v>
      </c>
      <c r="F293" s="1">
        <v>152</v>
      </c>
    </row>
    <row r="294" spans="1:6" ht="15.75" customHeight="1" x14ac:dyDescent="0.25">
      <c r="A294" t="s">
        <v>18</v>
      </c>
      <c r="B294" t="s">
        <v>36</v>
      </c>
      <c r="C294">
        <v>2023</v>
      </c>
      <c r="D294" t="s">
        <v>43</v>
      </c>
      <c r="E294" t="s">
        <v>33</v>
      </c>
      <c r="F294" s="1">
        <v>338360.66</v>
      </c>
    </row>
    <row r="295" spans="1:6" ht="15.75" customHeight="1" x14ac:dyDescent="0.25">
      <c r="A295" t="s">
        <v>18</v>
      </c>
      <c r="B295" t="s">
        <v>27</v>
      </c>
      <c r="C295">
        <v>2023</v>
      </c>
      <c r="D295" t="s">
        <v>43</v>
      </c>
      <c r="E295" t="s">
        <v>33</v>
      </c>
      <c r="F295" s="1">
        <v>1092225.55</v>
      </c>
    </row>
    <row r="296" spans="1:6" ht="15.75" customHeight="1" x14ac:dyDescent="0.25">
      <c r="A296" t="s">
        <v>18</v>
      </c>
      <c r="B296" t="s">
        <v>28</v>
      </c>
      <c r="C296">
        <v>2023</v>
      </c>
      <c r="D296" t="s">
        <v>43</v>
      </c>
      <c r="E296" t="s">
        <v>33</v>
      </c>
      <c r="F296" s="1">
        <v>4355401.01</v>
      </c>
    </row>
    <row r="297" spans="1:6" ht="15.75" customHeight="1" x14ac:dyDescent="0.25">
      <c r="A297" t="s">
        <v>37</v>
      </c>
      <c r="B297" t="s">
        <v>45</v>
      </c>
      <c r="C297">
        <v>2023</v>
      </c>
      <c r="D297" t="s">
        <v>43</v>
      </c>
      <c r="E297" t="s">
        <v>9</v>
      </c>
      <c r="F297" s="1">
        <v>126.62</v>
      </c>
    </row>
    <row r="298" spans="1:6" ht="15.75" customHeight="1" x14ac:dyDescent="0.25">
      <c r="A298" t="s">
        <v>37</v>
      </c>
      <c r="B298" t="s">
        <v>38</v>
      </c>
      <c r="C298">
        <v>2023</v>
      </c>
      <c r="D298" t="s">
        <v>43</v>
      </c>
      <c r="E298" t="s">
        <v>9</v>
      </c>
      <c r="F298" s="1">
        <v>4873.92</v>
      </c>
    </row>
    <row r="299" spans="1:6" ht="15.75" customHeight="1" x14ac:dyDescent="0.25">
      <c r="A299" t="s">
        <v>37</v>
      </c>
      <c r="B299" t="s">
        <v>39</v>
      </c>
      <c r="C299">
        <v>2023</v>
      </c>
      <c r="D299" t="s">
        <v>43</v>
      </c>
      <c r="E299" t="s">
        <v>9</v>
      </c>
      <c r="F299" s="1">
        <v>9069.65</v>
      </c>
    </row>
    <row r="300" spans="1:6" ht="15.75" customHeight="1" x14ac:dyDescent="0.25">
      <c r="A300" t="s">
        <v>37</v>
      </c>
      <c r="B300" t="s">
        <v>45</v>
      </c>
      <c r="C300">
        <v>2023</v>
      </c>
      <c r="D300" t="s">
        <v>43</v>
      </c>
      <c r="E300" t="s">
        <v>33</v>
      </c>
      <c r="F300" s="1">
        <v>527</v>
      </c>
    </row>
    <row r="301" spans="1:6" ht="15.75" customHeight="1" x14ac:dyDescent="0.25">
      <c r="A301" t="s">
        <v>37</v>
      </c>
      <c r="B301" t="s">
        <v>38</v>
      </c>
      <c r="C301">
        <v>2023</v>
      </c>
      <c r="D301" t="s">
        <v>43</v>
      </c>
      <c r="E301" t="s">
        <v>33</v>
      </c>
      <c r="F301" s="1">
        <v>3696.95</v>
      </c>
    </row>
    <row r="302" spans="1:6" ht="15.75" customHeight="1" x14ac:dyDescent="0.25">
      <c r="A302" t="s">
        <v>37</v>
      </c>
      <c r="B302" t="s">
        <v>39</v>
      </c>
      <c r="C302">
        <v>2023</v>
      </c>
      <c r="D302" t="s">
        <v>43</v>
      </c>
      <c r="E302" t="s">
        <v>33</v>
      </c>
      <c r="F302" s="1">
        <v>6950.71</v>
      </c>
    </row>
    <row r="303" spans="1:6" ht="15.75" customHeight="1" x14ac:dyDescent="0.25">
      <c r="A303" t="s">
        <v>6</v>
      </c>
      <c r="B303" t="s">
        <v>7</v>
      </c>
      <c r="C303">
        <v>2023</v>
      </c>
      <c r="D303" t="s">
        <v>46</v>
      </c>
      <c r="E303" t="s">
        <v>9</v>
      </c>
      <c r="F303" s="1">
        <v>31542.53</v>
      </c>
    </row>
    <row r="304" spans="1:6" ht="15.75" customHeight="1" x14ac:dyDescent="0.25">
      <c r="A304" t="s">
        <v>6</v>
      </c>
      <c r="B304" t="s">
        <v>10</v>
      </c>
      <c r="C304">
        <v>2023</v>
      </c>
      <c r="D304" t="s">
        <v>46</v>
      </c>
      <c r="E304" t="s">
        <v>9</v>
      </c>
      <c r="F304" s="1">
        <v>204228.89</v>
      </c>
    </row>
    <row r="305" spans="1:6" ht="15.75" customHeight="1" x14ac:dyDescent="0.25">
      <c r="A305" t="s">
        <v>6</v>
      </c>
      <c r="B305" t="s">
        <v>11</v>
      </c>
      <c r="C305">
        <v>2023</v>
      </c>
      <c r="D305" t="s">
        <v>46</v>
      </c>
      <c r="E305" t="s">
        <v>9</v>
      </c>
      <c r="F305" s="1">
        <v>1390139.01</v>
      </c>
    </row>
    <row r="306" spans="1:6" ht="15.75" customHeight="1" x14ac:dyDescent="0.25">
      <c r="A306" t="s">
        <v>6</v>
      </c>
      <c r="B306" t="s">
        <v>6</v>
      </c>
      <c r="C306">
        <v>2023</v>
      </c>
      <c r="D306" t="s">
        <v>46</v>
      </c>
      <c r="E306" t="s">
        <v>9</v>
      </c>
      <c r="F306" s="1">
        <v>16785322.670000002</v>
      </c>
    </row>
    <row r="307" spans="1:6" ht="15.75" customHeight="1" x14ac:dyDescent="0.25">
      <c r="A307" t="s">
        <v>6</v>
      </c>
      <c r="B307" t="s">
        <v>7</v>
      </c>
      <c r="C307">
        <v>2023</v>
      </c>
      <c r="D307" t="s">
        <v>46</v>
      </c>
      <c r="E307" t="s">
        <v>33</v>
      </c>
      <c r="F307" s="1">
        <v>46160.42</v>
      </c>
    </row>
    <row r="308" spans="1:6" ht="15.75" customHeight="1" x14ac:dyDescent="0.25">
      <c r="A308" t="s">
        <v>6</v>
      </c>
      <c r="B308" t="s">
        <v>10</v>
      </c>
      <c r="C308">
        <v>2023</v>
      </c>
      <c r="D308" t="s">
        <v>46</v>
      </c>
      <c r="E308" t="s">
        <v>33</v>
      </c>
      <c r="F308" s="1">
        <v>337773.13</v>
      </c>
    </row>
    <row r="309" spans="1:6" ht="15.75" customHeight="1" x14ac:dyDescent="0.25">
      <c r="A309" t="s">
        <v>6</v>
      </c>
      <c r="B309" t="s">
        <v>11</v>
      </c>
      <c r="C309">
        <v>2023</v>
      </c>
      <c r="D309" t="s">
        <v>46</v>
      </c>
      <c r="E309" t="s">
        <v>33</v>
      </c>
      <c r="F309" s="1">
        <v>3443247.33</v>
      </c>
    </row>
    <row r="310" spans="1:6" ht="15.75" customHeight="1" x14ac:dyDescent="0.25">
      <c r="A310" t="s">
        <v>6</v>
      </c>
      <c r="B310" t="s">
        <v>6</v>
      </c>
      <c r="C310">
        <v>2023</v>
      </c>
      <c r="D310" t="s">
        <v>46</v>
      </c>
      <c r="E310" t="s">
        <v>33</v>
      </c>
      <c r="F310" s="1">
        <v>32060890.609999999</v>
      </c>
    </row>
    <row r="311" spans="1:6" ht="15.75" customHeight="1" x14ac:dyDescent="0.25">
      <c r="A311" t="s">
        <v>12</v>
      </c>
      <c r="B311" t="s">
        <v>13</v>
      </c>
      <c r="C311">
        <v>2023</v>
      </c>
      <c r="D311" t="s">
        <v>46</v>
      </c>
      <c r="E311" t="s">
        <v>9</v>
      </c>
      <c r="F311" s="1">
        <v>60964.28</v>
      </c>
    </row>
    <row r="312" spans="1:6" ht="15.75" customHeight="1" x14ac:dyDescent="0.25">
      <c r="A312" t="s">
        <v>12</v>
      </c>
      <c r="B312" t="s">
        <v>14</v>
      </c>
      <c r="C312">
        <v>2023</v>
      </c>
      <c r="D312" t="s">
        <v>46</v>
      </c>
      <c r="E312" t="s">
        <v>9</v>
      </c>
      <c r="F312" s="1">
        <v>180094.2</v>
      </c>
    </row>
    <row r="313" spans="1:6" ht="15.75" customHeight="1" x14ac:dyDescent="0.25">
      <c r="A313" t="s">
        <v>12</v>
      </c>
      <c r="B313" t="s">
        <v>15</v>
      </c>
      <c r="C313">
        <v>2023</v>
      </c>
      <c r="D313" t="s">
        <v>46</v>
      </c>
      <c r="E313" t="s">
        <v>9</v>
      </c>
      <c r="F313" s="1">
        <v>381201.58</v>
      </c>
    </row>
    <row r="314" spans="1:6" ht="15.75" customHeight="1" x14ac:dyDescent="0.25">
      <c r="A314" t="s">
        <v>12</v>
      </c>
      <c r="B314" t="s">
        <v>16</v>
      </c>
      <c r="C314">
        <v>2023</v>
      </c>
      <c r="D314" t="s">
        <v>46</v>
      </c>
      <c r="E314" t="s">
        <v>9</v>
      </c>
      <c r="F314" s="1">
        <v>2538076.15</v>
      </c>
    </row>
    <row r="315" spans="1:6" ht="15.75" customHeight="1" x14ac:dyDescent="0.25">
      <c r="A315" t="s">
        <v>12</v>
      </c>
      <c r="B315" t="s">
        <v>17</v>
      </c>
      <c r="C315">
        <v>2023</v>
      </c>
      <c r="D315" t="s">
        <v>46</v>
      </c>
      <c r="E315" t="s">
        <v>9</v>
      </c>
      <c r="F315" s="1">
        <v>7069202.3200000003</v>
      </c>
    </row>
    <row r="316" spans="1:6" ht="15.75" customHeight="1" x14ac:dyDescent="0.25">
      <c r="A316" t="s">
        <v>12</v>
      </c>
      <c r="B316" t="s">
        <v>13</v>
      </c>
      <c r="C316">
        <v>2023</v>
      </c>
      <c r="D316" t="s">
        <v>46</v>
      </c>
      <c r="E316" t="s">
        <v>33</v>
      </c>
      <c r="F316" s="1">
        <v>475.6</v>
      </c>
    </row>
    <row r="317" spans="1:6" ht="15.75" customHeight="1" x14ac:dyDescent="0.25">
      <c r="A317" t="s">
        <v>12</v>
      </c>
      <c r="B317" t="s">
        <v>14</v>
      </c>
      <c r="C317">
        <v>2023</v>
      </c>
      <c r="D317" t="s">
        <v>46</v>
      </c>
      <c r="E317" t="s">
        <v>33</v>
      </c>
      <c r="F317" s="1">
        <v>1890.81</v>
      </c>
    </row>
    <row r="318" spans="1:6" ht="15.75" customHeight="1" x14ac:dyDescent="0.25">
      <c r="A318" t="s">
        <v>12</v>
      </c>
      <c r="B318" t="s">
        <v>15</v>
      </c>
      <c r="C318">
        <v>2023</v>
      </c>
      <c r="D318" t="s">
        <v>46</v>
      </c>
      <c r="E318" t="s">
        <v>33</v>
      </c>
      <c r="F318" s="1">
        <v>7681.87</v>
      </c>
    </row>
    <row r="319" spans="1:6" ht="15.75" customHeight="1" x14ac:dyDescent="0.25">
      <c r="A319" t="s">
        <v>12</v>
      </c>
      <c r="B319" t="s">
        <v>16</v>
      </c>
      <c r="C319">
        <v>2023</v>
      </c>
      <c r="D319" t="s">
        <v>46</v>
      </c>
      <c r="E319" t="s">
        <v>33</v>
      </c>
      <c r="F319" s="1">
        <v>26651.57</v>
      </c>
    </row>
    <row r="320" spans="1:6" ht="15.75" customHeight="1" x14ac:dyDescent="0.25">
      <c r="A320" t="s">
        <v>12</v>
      </c>
      <c r="B320" t="s">
        <v>17</v>
      </c>
      <c r="C320">
        <v>2023</v>
      </c>
      <c r="D320" t="s">
        <v>46</v>
      </c>
      <c r="E320" t="s">
        <v>33</v>
      </c>
      <c r="F320" s="1">
        <v>13922527.41</v>
      </c>
    </row>
    <row r="321" spans="1:6" ht="15.75" customHeight="1" x14ac:dyDescent="0.25">
      <c r="A321" t="s">
        <v>18</v>
      </c>
      <c r="B321" t="s">
        <v>47</v>
      </c>
      <c r="C321">
        <v>2023</v>
      </c>
      <c r="D321" t="s">
        <v>46</v>
      </c>
      <c r="E321" t="s">
        <v>9</v>
      </c>
      <c r="F321" s="1">
        <v>14282.3</v>
      </c>
    </row>
    <row r="322" spans="1:6" ht="15.75" customHeight="1" x14ac:dyDescent="0.25">
      <c r="A322" t="s">
        <v>18</v>
      </c>
      <c r="B322" t="s">
        <v>19</v>
      </c>
      <c r="C322">
        <v>2023</v>
      </c>
      <c r="D322" t="s">
        <v>46</v>
      </c>
      <c r="E322" t="s">
        <v>9</v>
      </c>
      <c r="F322" s="1">
        <v>34899.69</v>
      </c>
    </row>
    <row r="323" spans="1:6" ht="15.75" customHeight="1" x14ac:dyDescent="0.25">
      <c r="A323" t="s">
        <v>18</v>
      </c>
      <c r="B323" t="s">
        <v>20</v>
      </c>
      <c r="C323">
        <v>2023</v>
      </c>
      <c r="D323" t="s">
        <v>46</v>
      </c>
      <c r="E323" t="s">
        <v>9</v>
      </c>
      <c r="F323" s="1">
        <v>88137.14</v>
      </c>
    </row>
    <row r="324" spans="1:6" ht="15.75" customHeight="1" x14ac:dyDescent="0.25">
      <c r="A324" t="s">
        <v>18</v>
      </c>
      <c r="B324" t="s">
        <v>21</v>
      </c>
      <c r="C324">
        <v>2023</v>
      </c>
      <c r="D324" t="s">
        <v>46</v>
      </c>
      <c r="E324" t="s">
        <v>9</v>
      </c>
      <c r="F324" s="1">
        <v>64807.9</v>
      </c>
    </row>
    <row r="325" spans="1:6" ht="15.75" customHeight="1" x14ac:dyDescent="0.25">
      <c r="A325" t="s">
        <v>18</v>
      </c>
      <c r="B325" t="s">
        <v>22</v>
      </c>
      <c r="C325">
        <v>2023</v>
      </c>
      <c r="D325" t="s">
        <v>46</v>
      </c>
      <c r="E325" t="s">
        <v>9</v>
      </c>
      <c r="F325" s="1">
        <v>133535.81</v>
      </c>
    </row>
    <row r="326" spans="1:6" ht="15.75" customHeight="1" x14ac:dyDescent="0.25">
      <c r="A326" t="s">
        <v>18</v>
      </c>
      <c r="B326" t="s">
        <v>23</v>
      </c>
      <c r="C326">
        <v>2023</v>
      </c>
      <c r="D326" t="s">
        <v>46</v>
      </c>
      <c r="E326" t="s">
        <v>9</v>
      </c>
      <c r="F326" s="1">
        <v>128357.32</v>
      </c>
    </row>
    <row r="327" spans="1:6" ht="15.75" customHeight="1" x14ac:dyDescent="0.25">
      <c r="A327" t="s">
        <v>18</v>
      </c>
      <c r="B327" t="s">
        <v>24</v>
      </c>
      <c r="C327">
        <v>2023</v>
      </c>
      <c r="D327" t="s">
        <v>46</v>
      </c>
      <c r="E327" t="s">
        <v>9</v>
      </c>
      <c r="F327" s="1">
        <v>114858.38</v>
      </c>
    </row>
    <row r="328" spans="1:6" ht="15.75" customHeight="1" x14ac:dyDescent="0.25">
      <c r="A328" t="s">
        <v>18</v>
      </c>
      <c r="B328" t="s">
        <v>25</v>
      </c>
      <c r="C328">
        <v>2023</v>
      </c>
      <c r="D328" t="s">
        <v>46</v>
      </c>
      <c r="E328" t="s">
        <v>9</v>
      </c>
      <c r="F328" s="1">
        <v>117902.6</v>
      </c>
    </row>
    <row r="329" spans="1:6" ht="15.75" customHeight="1" x14ac:dyDescent="0.25">
      <c r="A329" t="s">
        <v>18</v>
      </c>
      <c r="B329" t="s">
        <v>26</v>
      </c>
      <c r="C329">
        <v>2023</v>
      </c>
      <c r="D329" t="s">
        <v>46</v>
      </c>
      <c r="E329" t="s">
        <v>9</v>
      </c>
      <c r="F329" s="1">
        <v>333395.48</v>
      </c>
    </row>
    <row r="330" spans="1:6" ht="15.75" customHeight="1" x14ac:dyDescent="0.25">
      <c r="A330" t="s">
        <v>18</v>
      </c>
      <c r="B330" t="s">
        <v>44</v>
      </c>
      <c r="C330">
        <v>2023</v>
      </c>
      <c r="D330" t="s">
        <v>46</v>
      </c>
      <c r="E330" t="s">
        <v>9</v>
      </c>
      <c r="F330" s="1">
        <v>362729.17</v>
      </c>
    </row>
    <row r="331" spans="1:6" ht="15.75" customHeight="1" x14ac:dyDescent="0.25">
      <c r="A331" t="s">
        <v>18</v>
      </c>
      <c r="B331" t="s">
        <v>36</v>
      </c>
      <c r="C331">
        <v>2023</v>
      </c>
      <c r="D331" t="s">
        <v>46</v>
      </c>
      <c r="E331" t="s">
        <v>9</v>
      </c>
      <c r="F331" s="1">
        <v>303602.55</v>
      </c>
    </row>
    <row r="332" spans="1:6" ht="15.75" customHeight="1" x14ac:dyDescent="0.25">
      <c r="A332" t="s">
        <v>18</v>
      </c>
      <c r="B332" t="s">
        <v>27</v>
      </c>
      <c r="C332">
        <v>2023</v>
      </c>
      <c r="D332" t="s">
        <v>46</v>
      </c>
      <c r="E332" t="s">
        <v>9</v>
      </c>
      <c r="F332" s="1">
        <v>2073075.79</v>
      </c>
    </row>
    <row r="333" spans="1:6" ht="15.75" customHeight="1" x14ac:dyDescent="0.25">
      <c r="A333" t="s">
        <v>18</v>
      </c>
      <c r="B333" t="s">
        <v>28</v>
      </c>
      <c r="C333">
        <v>2023</v>
      </c>
      <c r="D333" t="s">
        <v>46</v>
      </c>
      <c r="E333" t="s">
        <v>9</v>
      </c>
      <c r="F333" s="1">
        <v>1252755.1299999999</v>
      </c>
    </row>
    <row r="334" spans="1:6" ht="15.75" customHeight="1" x14ac:dyDescent="0.25">
      <c r="A334" t="s">
        <v>18</v>
      </c>
      <c r="B334" t="s">
        <v>47</v>
      </c>
      <c r="C334">
        <v>2023</v>
      </c>
      <c r="D334" t="s">
        <v>46</v>
      </c>
      <c r="E334" t="s">
        <v>33</v>
      </c>
      <c r="F334" s="1">
        <v>16697.59</v>
      </c>
    </row>
    <row r="335" spans="1:6" ht="15.75" customHeight="1" x14ac:dyDescent="0.25">
      <c r="A335" t="s">
        <v>18</v>
      </c>
      <c r="B335" t="s">
        <v>20</v>
      </c>
      <c r="C335">
        <v>2023</v>
      </c>
      <c r="D335" t="s">
        <v>46</v>
      </c>
      <c r="E335" t="s">
        <v>33</v>
      </c>
      <c r="F335" s="1">
        <v>8966.92</v>
      </c>
    </row>
    <row r="336" spans="1:6" ht="15.75" customHeight="1" x14ac:dyDescent="0.25">
      <c r="A336" t="s">
        <v>18</v>
      </c>
      <c r="B336" t="s">
        <v>21</v>
      </c>
      <c r="C336">
        <v>2023</v>
      </c>
      <c r="D336" t="s">
        <v>46</v>
      </c>
      <c r="E336" t="s">
        <v>33</v>
      </c>
      <c r="F336" s="1">
        <v>45</v>
      </c>
    </row>
    <row r="337" spans="1:6" ht="15.75" customHeight="1" x14ac:dyDescent="0.25">
      <c r="A337" t="s">
        <v>18</v>
      </c>
      <c r="B337" t="s">
        <v>22</v>
      </c>
      <c r="C337">
        <v>2023</v>
      </c>
      <c r="D337" t="s">
        <v>46</v>
      </c>
      <c r="E337" t="s">
        <v>33</v>
      </c>
      <c r="F337" s="1">
        <v>145.6</v>
      </c>
    </row>
    <row r="338" spans="1:6" ht="15.75" customHeight="1" x14ac:dyDescent="0.25">
      <c r="A338" t="s">
        <v>18</v>
      </c>
      <c r="B338" t="s">
        <v>23</v>
      </c>
      <c r="C338">
        <v>2023</v>
      </c>
      <c r="D338" t="s">
        <v>46</v>
      </c>
      <c r="E338" t="s">
        <v>33</v>
      </c>
      <c r="F338" s="1">
        <v>29242</v>
      </c>
    </row>
    <row r="339" spans="1:6" ht="15.75" customHeight="1" x14ac:dyDescent="0.25">
      <c r="A339" t="s">
        <v>18</v>
      </c>
      <c r="B339" t="s">
        <v>24</v>
      </c>
      <c r="C339">
        <v>2023</v>
      </c>
      <c r="D339" t="s">
        <v>46</v>
      </c>
      <c r="E339" t="s">
        <v>33</v>
      </c>
      <c r="F339" s="1">
        <v>49572.69</v>
      </c>
    </row>
    <row r="340" spans="1:6" ht="15.75" customHeight="1" x14ac:dyDescent="0.25">
      <c r="A340" t="s">
        <v>18</v>
      </c>
      <c r="B340" t="s">
        <v>25</v>
      </c>
      <c r="C340">
        <v>2023</v>
      </c>
      <c r="D340" t="s">
        <v>46</v>
      </c>
      <c r="E340" t="s">
        <v>33</v>
      </c>
      <c r="F340" s="1">
        <v>89233.02</v>
      </c>
    </row>
    <row r="341" spans="1:6" ht="15.75" customHeight="1" x14ac:dyDescent="0.25">
      <c r="A341" t="s">
        <v>18</v>
      </c>
      <c r="B341" t="s">
        <v>26</v>
      </c>
      <c r="C341">
        <v>2023</v>
      </c>
      <c r="D341" t="s">
        <v>46</v>
      </c>
      <c r="E341" t="s">
        <v>33</v>
      </c>
      <c r="F341" s="1">
        <v>703.75</v>
      </c>
    </row>
    <row r="342" spans="1:6" ht="15.75" customHeight="1" x14ac:dyDescent="0.25">
      <c r="A342" t="s">
        <v>18</v>
      </c>
      <c r="B342" t="s">
        <v>44</v>
      </c>
      <c r="C342">
        <v>2023</v>
      </c>
      <c r="D342" t="s">
        <v>46</v>
      </c>
      <c r="E342" t="s">
        <v>33</v>
      </c>
      <c r="F342" s="1">
        <v>2185.56</v>
      </c>
    </row>
    <row r="343" spans="1:6" ht="15.75" customHeight="1" x14ac:dyDescent="0.25">
      <c r="A343" t="s">
        <v>18</v>
      </c>
      <c r="B343" t="s">
        <v>36</v>
      </c>
      <c r="C343">
        <v>2023</v>
      </c>
      <c r="D343" t="s">
        <v>46</v>
      </c>
      <c r="E343" t="s">
        <v>33</v>
      </c>
      <c r="F343" s="1">
        <v>1151923.74</v>
      </c>
    </row>
    <row r="344" spans="1:6" ht="15.75" customHeight="1" x14ac:dyDescent="0.25">
      <c r="A344" t="s">
        <v>18</v>
      </c>
      <c r="B344" t="s">
        <v>27</v>
      </c>
      <c r="C344">
        <v>2023</v>
      </c>
      <c r="D344" t="s">
        <v>46</v>
      </c>
      <c r="E344" t="s">
        <v>33</v>
      </c>
      <c r="F344" s="1">
        <v>782748.58</v>
      </c>
    </row>
    <row r="345" spans="1:6" ht="15.75" customHeight="1" x14ac:dyDescent="0.25">
      <c r="A345" t="s">
        <v>18</v>
      </c>
      <c r="B345" t="s">
        <v>28</v>
      </c>
      <c r="C345">
        <v>2023</v>
      </c>
      <c r="D345" t="s">
        <v>46</v>
      </c>
      <c r="E345" t="s">
        <v>33</v>
      </c>
      <c r="F345" s="1">
        <v>4004953.26</v>
      </c>
    </row>
    <row r="346" spans="1:6" ht="15.75" customHeight="1" x14ac:dyDescent="0.25">
      <c r="A346" t="s">
        <v>37</v>
      </c>
      <c r="B346" t="s">
        <v>45</v>
      </c>
      <c r="C346">
        <v>2023</v>
      </c>
      <c r="D346" t="s">
        <v>46</v>
      </c>
      <c r="E346" t="s">
        <v>9</v>
      </c>
      <c r="F346" s="1">
        <v>1043.7</v>
      </c>
    </row>
    <row r="347" spans="1:6" ht="15.75" customHeight="1" x14ac:dyDescent="0.25">
      <c r="A347" t="s">
        <v>37</v>
      </c>
      <c r="B347" t="s">
        <v>48</v>
      </c>
      <c r="C347">
        <v>2023</v>
      </c>
      <c r="D347" t="s">
        <v>46</v>
      </c>
      <c r="E347" t="s">
        <v>9</v>
      </c>
      <c r="F347" s="1">
        <v>1742.25</v>
      </c>
    </row>
    <row r="348" spans="1:6" ht="15.75" customHeight="1" x14ac:dyDescent="0.25">
      <c r="A348" t="s">
        <v>37</v>
      </c>
      <c r="B348" t="s">
        <v>38</v>
      </c>
      <c r="C348">
        <v>2023</v>
      </c>
      <c r="D348" t="s">
        <v>46</v>
      </c>
      <c r="E348" t="s">
        <v>9</v>
      </c>
      <c r="F348" s="1">
        <v>3041.87</v>
      </c>
    </row>
    <row r="349" spans="1:6" ht="15.75" customHeight="1" x14ac:dyDescent="0.25">
      <c r="A349" t="s">
        <v>37</v>
      </c>
      <c r="B349" t="s">
        <v>39</v>
      </c>
      <c r="C349">
        <v>2023</v>
      </c>
      <c r="D349" t="s">
        <v>46</v>
      </c>
      <c r="E349" t="s">
        <v>9</v>
      </c>
      <c r="F349" s="1">
        <v>4879.3599999999997</v>
      </c>
    </row>
    <row r="350" spans="1:6" ht="15.75" customHeight="1" x14ac:dyDescent="0.25">
      <c r="A350" t="s">
        <v>37</v>
      </c>
      <c r="B350" t="s">
        <v>45</v>
      </c>
      <c r="C350">
        <v>2023</v>
      </c>
      <c r="D350" t="s">
        <v>46</v>
      </c>
      <c r="E350" t="s">
        <v>33</v>
      </c>
      <c r="F350" s="1">
        <v>1580.89</v>
      </c>
    </row>
    <row r="351" spans="1:6" ht="15.75" customHeight="1" x14ac:dyDescent="0.25">
      <c r="A351" t="s">
        <v>37</v>
      </c>
      <c r="B351" t="s">
        <v>38</v>
      </c>
      <c r="C351">
        <v>2023</v>
      </c>
      <c r="D351" t="s">
        <v>46</v>
      </c>
      <c r="E351" t="s">
        <v>33</v>
      </c>
      <c r="F351" s="1">
        <v>4906.1000000000004</v>
      </c>
    </row>
    <row r="352" spans="1:6" ht="15.75" customHeight="1" x14ac:dyDescent="0.25">
      <c r="A352" t="s">
        <v>37</v>
      </c>
      <c r="B352" t="s">
        <v>39</v>
      </c>
      <c r="C352">
        <v>2023</v>
      </c>
      <c r="D352" t="s">
        <v>46</v>
      </c>
      <c r="E352" t="s">
        <v>33</v>
      </c>
      <c r="F352" s="1">
        <v>5617.37</v>
      </c>
    </row>
    <row r="353" spans="1:6" ht="15.75" customHeight="1" x14ac:dyDescent="0.25">
      <c r="A353" t="s">
        <v>6</v>
      </c>
      <c r="B353" t="s">
        <v>7</v>
      </c>
      <c r="C353">
        <v>2023</v>
      </c>
      <c r="D353" t="s">
        <v>49</v>
      </c>
      <c r="E353" t="s">
        <v>9</v>
      </c>
      <c r="F353" s="1">
        <v>57795.43</v>
      </c>
    </row>
    <row r="354" spans="1:6" ht="15.75" customHeight="1" x14ac:dyDescent="0.25">
      <c r="A354" t="s">
        <v>6</v>
      </c>
      <c r="B354" t="s">
        <v>10</v>
      </c>
      <c r="C354">
        <v>2023</v>
      </c>
      <c r="D354" t="s">
        <v>49</v>
      </c>
      <c r="E354" t="s">
        <v>9</v>
      </c>
      <c r="F354" s="1">
        <v>256132.94</v>
      </c>
    </row>
    <row r="355" spans="1:6" ht="15.75" customHeight="1" x14ac:dyDescent="0.25">
      <c r="A355" t="s">
        <v>6</v>
      </c>
      <c r="B355" t="s">
        <v>11</v>
      </c>
      <c r="C355">
        <v>2023</v>
      </c>
      <c r="D355" t="s">
        <v>49</v>
      </c>
      <c r="E355" t="s">
        <v>9</v>
      </c>
      <c r="F355" s="1">
        <v>1108787.44</v>
      </c>
    </row>
    <row r="356" spans="1:6" ht="15.75" customHeight="1" x14ac:dyDescent="0.25">
      <c r="A356" t="s">
        <v>6</v>
      </c>
      <c r="B356" t="s">
        <v>6</v>
      </c>
      <c r="C356">
        <v>2023</v>
      </c>
      <c r="D356" t="s">
        <v>49</v>
      </c>
      <c r="E356" t="s">
        <v>9</v>
      </c>
      <c r="F356" s="1">
        <v>17430085.59</v>
      </c>
    </row>
    <row r="357" spans="1:6" ht="15.75" customHeight="1" x14ac:dyDescent="0.25">
      <c r="A357" t="s">
        <v>6</v>
      </c>
      <c r="B357" t="s">
        <v>7</v>
      </c>
      <c r="C357">
        <v>2023</v>
      </c>
      <c r="D357" t="s">
        <v>49</v>
      </c>
      <c r="E357" t="s">
        <v>33</v>
      </c>
      <c r="F357" s="1">
        <v>113510.89</v>
      </c>
    </row>
    <row r="358" spans="1:6" ht="15.75" customHeight="1" x14ac:dyDescent="0.25">
      <c r="A358" t="s">
        <v>6</v>
      </c>
      <c r="B358" t="s">
        <v>10</v>
      </c>
      <c r="C358">
        <v>2023</v>
      </c>
      <c r="D358" t="s">
        <v>49</v>
      </c>
      <c r="E358" t="s">
        <v>33</v>
      </c>
      <c r="F358" s="1">
        <v>414906.15</v>
      </c>
    </row>
    <row r="359" spans="1:6" ht="15.75" customHeight="1" x14ac:dyDescent="0.25">
      <c r="A359" t="s">
        <v>6</v>
      </c>
      <c r="B359" t="s">
        <v>11</v>
      </c>
      <c r="C359">
        <v>2023</v>
      </c>
      <c r="D359" t="s">
        <v>49</v>
      </c>
      <c r="E359" t="s">
        <v>33</v>
      </c>
      <c r="F359" s="1">
        <v>2944079.84</v>
      </c>
    </row>
    <row r="360" spans="1:6" ht="15.75" customHeight="1" x14ac:dyDescent="0.25">
      <c r="A360" t="s">
        <v>6</v>
      </c>
      <c r="B360" t="s">
        <v>6</v>
      </c>
      <c r="C360">
        <v>2023</v>
      </c>
      <c r="D360" t="s">
        <v>49</v>
      </c>
      <c r="E360" t="s">
        <v>33</v>
      </c>
      <c r="F360" s="1">
        <v>35518445.619999997</v>
      </c>
    </row>
    <row r="361" spans="1:6" ht="15.75" customHeight="1" x14ac:dyDescent="0.25">
      <c r="A361" t="s">
        <v>12</v>
      </c>
      <c r="B361" t="s">
        <v>13</v>
      </c>
      <c r="C361">
        <v>2023</v>
      </c>
      <c r="D361" t="s">
        <v>49</v>
      </c>
      <c r="E361" t="s">
        <v>9</v>
      </c>
      <c r="F361" s="1">
        <v>60961.86</v>
      </c>
    </row>
    <row r="362" spans="1:6" ht="15.75" customHeight="1" x14ac:dyDescent="0.25">
      <c r="A362" t="s">
        <v>12</v>
      </c>
      <c r="B362" t="s">
        <v>14</v>
      </c>
      <c r="C362">
        <v>2023</v>
      </c>
      <c r="D362" t="s">
        <v>49</v>
      </c>
      <c r="E362" t="s">
        <v>9</v>
      </c>
      <c r="F362" s="1">
        <v>218297.27</v>
      </c>
    </row>
    <row r="363" spans="1:6" ht="15.75" customHeight="1" x14ac:dyDescent="0.25">
      <c r="A363" t="s">
        <v>12</v>
      </c>
      <c r="B363" t="s">
        <v>15</v>
      </c>
      <c r="C363">
        <v>2023</v>
      </c>
      <c r="D363" t="s">
        <v>49</v>
      </c>
      <c r="E363" t="s">
        <v>9</v>
      </c>
      <c r="F363" s="1">
        <v>310866.21999999997</v>
      </c>
    </row>
    <row r="364" spans="1:6" ht="15.75" customHeight="1" x14ac:dyDescent="0.25">
      <c r="A364" t="s">
        <v>12</v>
      </c>
      <c r="B364" t="s">
        <v>16</v>
      </c>
      <c r="C364">
        <v>2023</v>
      </c>
      <c r="D364" t="s">
        <v>49</v>
      </c>
      <c r="E364" t="s">
        <v>9</v>
      </c>
      <c r="F364" s="1">
        <v>2796199.13</v>
      </c>
    </row>
    <row r="365" spans="1:6" ht="15.75" customHeight="1" x14ac:dyDescent="0.25">
      <c r="A365" t="s">
        <v>12</v>
      </c>
      <c r="B365" t="s">
        <v>17</v>
      </c>
      <c r="C365">
        <v>2023</v>
      </c>
      <c r="D365" t="s">
        <v>49</v>
      </c>
      <c r="E365" t="s">
        <v>9</v>
      </c>
      <c r="F365" s="1">
        <v>7338643.7300000004</v>
      </c>
    </row>
    <row r="366" spans="1:6" ht="15.75" customHeight="1" x14ac:dyDescent="0.25">
      <c r="A366" t="s">
        <v>12</v>
      </c>
      <c r="B366" t="s">
        <v>13</v>
      </c>
      <c r="C366">
        <v>2023</v>
      </c>
      <c r="D366" t="s">
        <v>49</v>
      </c>
      <c r="E366" t="s">
        <v>33</v>
      </c>
      <c r="F366" s="1">
        <v>163.19999999999999</v>
      </c>
    </row>
    <row r="367" spans="1:6" ht="15.75" customHeight="1" x14ac:dyDescent="0.25">
      <c r="A367" t="s">
        <v>12</v>
      </c>
      <c r="B367" t="s">
        <v>14</v>
      </c>
      <c r="C367">
        <v>2023</v>
      </c>
      <c r="D367" t="s">
        <v>49</v>
      </c>
      <c r="E367" t="s">
        <v>33</v>
      </c>
      <c r="F367" s="1">
        <v>1262.45</v>
      </c>
    </row>
    <row r="368" spans="1:6" ht="15.75" customHeight="1" x14ac:dyDescent="0.25">
      <c r="A368" t="s">
        <v>12</v>
      </c>
      <c r="B368" t="s">
        <v>15</v>
      </c>
      <c r="C368">
        <v>2023</v>
      </c>
      <c r="D368" t="s">
        <v>49</v>
      </c>
      <c r="E368" t="s">
        <v>33</v>
      </c>
      <c r="F368" s="1">
        <v>6000.65</v>
      </c>
    </row>
    <row r="369" spans="1:6" ht="15.75" customHeight="1" x14ac:dyDescent="0.25">
      <c r="A369" t="s">
        <v>12</v>
      </c>
      <c r="B369" t="s">
        <v>16</v>
      </c>
      <c r="C369">
        <v>2023</v>
      </c>
      <c r="D369" t="s">
        <v>49</v>
      </c>
      <c r="E369" t="s">
        <v>33</v>
      </c>
      <c r="F369" s="1">
        <v>26143.57</v>
      </c>
    </row>
    <row r="370" spans="1:6" ht="15.75" customHeight="1" x14ac:dyDescent="0.25">
      <c r="A370" t="s">
        <v>12</v>
      </c>
      <c r="B370" t="s">
        <v>17</v>
      </c>
      <c r="C370">
        <v>2023</v>
      </c>
      <c r="D370" t="s">
        <v>49</v>
      </c>
      <c r="E370" t="s">
        <v>33</v>
      </c>
      <c r="F370" s="1">
        <v>15413079.539999999</v>
      </c>
    </row>
    <row r="371" spans="1:6" ht="15.75" customHeight="1" x14ac:dyDescent="0.25">
      <c r="A371" t="s">
        <v>18</v>
      </c>
      <c r="B371" t="s">
        <v>50</v>
      </c>
      <c r="C371">
        <v>2023</v>
      </c>
      <c r="D371" t="s">
        <v>49</v>
      </c>
      <c r="E371" t="s">
        <v>9</v>
      </c>
      <c r="F371" s="1">
        <v>134.84</v>
      </c>
    </row>
    <row r="372" spans="1:6" ht="15.75" customHeight="1" x14ac:dyDescent="0.25">
      <c r="A372" t="s">
        <v>18</v>
      </c>
      <c r="B372" t="s">
        <v>47</v>
      </c>
      <c r="C372">
        <v>2023</v>
      </c>
      <c r="D372" t="s">
        <v>49</v>
      </c>
      <c r="E372" t="s">
        <v>9</v>
      </c>
      <c r="F372" s="1">
        <v>31465.360000000001</v>
      </c>
    </row>
    <row r="373" spans="1:6" ht="15.75" customHeight="1" x14ac:dyDescent="0.25">
      <c r="A373" t="s">
        <v>18</v>
      </c>
      <c r="B373" t="s">
        <v>19</v>
      </c>
      <c r="C373">
        <v>2023</v>
      </c>
      <c r="D373" t="s">
        <v>49</v>
      </c>
      <c r="E373" t="s">
        <v>9</v>
      </c>
      <c r="F373" s="1">
        <v>22748.880000000001</v>
      </c>
    </row>
    <row r="374" spans="1:6" ht="15.75" customHeight="1" x14ac:dyDescent="0.25">
      <c r="A374" t="s">
        <v>18</v>
      </c>
      <c r="B374" t="s">
        <v>20</v>
      </c>
      <c r="C374">
        <v>2023</v>
      </c>
      <c r="D374" t="s">
        <v>49</v>
      </c>
      <c r="E374" t="s">
        <v>9</v>
      </c>
      <c r="F374" s="1">
        <v>90079.51</v>
      </c>
    </row>
    <row r="375" spans="1:6" ht="15.75" customHeight="1" x14ac:dyDescent="0.25">
      <c r="A375" t="s">
        <v>18</v>
      </c>
      <c r="B375" t="s">
        <v>21</v>
      </c>
      <c r="C375">
        <v>2023</v>
      </c>
      <c r="D375" t="s">
        <v>49</v>
      </c>
      <c r="E375" t="s">
        <v>9</v>
      </c>
      <c r="F375" s="1">
        <v>53744.47</v>
      </c>
    </row>
    <row r="376" spans="1:6" ht="15.75" customHeight="1" x14ac:dyDescent="0.25">
      <c r="A376" t="s">
        <v>18</v>
      </c>
      <c r="B376" t="s">
        <v>22</v>
      </c>
      <c r="C376">
        <v>2023</v>
      </c>
      <c r="D376" t="s">
        <v>49</v>
      </c>
      <c r="E376" t="s">
        <v>9</v>
      </c>
      <c r="F376" s="1">
        <v>142030.01999999999</v>
      </c>
    </row>
    <row r="377" spans="1:6" ht="15.75" customHeight="1" x14ac:dyDescent="0.25">
      <c r="A377" t="s">
        <v>18</v>
      </c>
      <c r="B377" t="s">
        <v>23</v>
      </c>
      <c r="C377">
        <v>2023</v>
      </c>
      <c r="D377" t="s">
        <v>49</v>
      </c>
      <c r="E377" t="s">
        <v>9</v>
      </c>
      <c r="F377" s="1">
        <v>107169.72</v>
      </c>
    </row>
    <row r="378" spans="1:6" ht="15.75" customHeight="1" x14ac:dyDescent="0.25">
      <c r="A378" t="s">
        <v>18</v>
      </c>
      <c r="B378" t="s">
        <v>24</v>
      </c>
      <c r="C378">
        <v>2023</v>
      </c>
      <c r="D378" t="s">
        <v>49</v>
      </c>
      <c r="E378" t="s">
        <v>9</v>
      </c>
      <c r="F378" s="1">
        <v>112834.22</v>
      </c>
    </row>
    <row r="379" spans="1:6" ht="15.75" customHeight="1" x14ac:dyDescent="0.25">
      <c r="A379" t="s">
        <v>18</v>
      </c>
      <c r="B379" t="s">
        <v>25</v>
      </c>
      <c r="C379">
        <v>2023</v>
      </c>
      <c r="D379" t="s">
        <v>49</v>
      </c>
      <c r="E379" t="s">
        <v>9</v>
      </c>
      <c r="F379" s="1">
        <v>120886.16</v>
      </c>
    </row>
    <row r="380" spans="1:6" ht="15.75" customHeight="1" x14ac:dyDescent="0.25">
      <c r="A380" t="s">
        <v>18</v>
      </c>
      <c r="B380" t="s">
        <v>26</v>
      </c>
      <c r="C380">
        <v>2023</v>
      </c>
      <c r="D380" t="s">
        <v>49</v>
      </c>
      <c r="E380" t="s">
        <v>9</v>
      </c>
      <c r="F380" s="1">
        <v>224098.23</v>
      </c>
    </row>
    <row r="381" spans="1:6" ht="15.75" customHeight="1" x14ac:dyDescent="0.25">
      <c r="A381" t="s">
        <v>18</v>
      </c>
      <c r="B381" t="s">
        <v>44</v>
      </c>
      <c r="C381">
        <v>2023</v>
      </c>
      <c r="D381" t="s">
        <v>49</v>
      </c>
      <c r="E381" t="s">
        <v>9</v>
      </c>
      <c r="F381" s="1">
        <v>1403368.89</v>
      </c>
    </row>
    <row r="382" spans="1:6" ht="15.75" customHeight="1" x14ac:dyDescent="0.25">
      <c r="A382" t="s">
        <v>18</v>
      </c>
      <c r="B382" t="s">
        <v>36</v>
      </c>
      <c r="C382">
        <v>2023</v>
      </c>
      <c r="D382" t="s">
        <v>49</v>
      </c>
      <c r="E382" t="s">
        <v>9</v>
      </c>
      <c r="F382" s="1">
        <v>652043.34</v>
      </c>
    </row>
    <row r="383" spans="1:6" ht="15.75" customHeight="1" x14ac:dyDescent="0.25">
      <c r="A383" t="s">
        <v>18</v>
      </c>
      <c r="B383" t="s">
        <v>27</v>
      </c>
      <c r="C383">
        <v>2023</v>
      </c>
      <c r="D383" t="s">
        <v>49</v>
      </c>
      <c r="E383" t="s">
        <v>9</v>
      </c>
      <c r="F383" s="1">
        <v>1285318.69</v>
      </c>
    </row>
    <row r="384" spans="1:6" ht="15.75" customHeight="1" x14ac:dyDescent="0.25">
      <c r="A384" t="s">
        <v>18</v>
      </c>
      <c r="B384" t="s">
        <v>28</v>
      </c>
      <c r="C384">
        <v>2023</v>
      </c>
      <c r="D384" t="s">
        <v>49</v>
      </c>
      <c r="E384" t="s">
        <v>9</v>
      </c>
      <c r="F384" s="1">
        <v>1121641.1299999999</v>
      </c>
    </row>
    <row r="385" spans="1:6" ht="15.75" customHeight="1" x14ac:dyDescent="0.25">
      <c r="A385" t="s">
        <v>18</v>
      </c>
      <c r="B385" t="s">
        <v>47</v>
      </c>
      <c r="C385">
        <v>2023</v>
      </c>
      <c r="D385" t="s">
        <v>49</v>
      </c>
      <c r="E385" t="s">
        <v>33</v>
      </c>
      <c r="F385" s="1">
        <v>35056.54</v>
      </c>
    </row>
    <row r="386" spans="1:6" ht="15.75" customHeight="1" x14ac:dyDescent="0.25">
      <c r="A386" t="s">
        <v>18</v>
      </c>
      <c r="B386" t="s">
        <v>19</v>
      </c>
      <c r="C386">
        <v>2023</v>
      </c>
      <c r="D386" t="s">
        <v>49</v>
      </c>
      <c r="E386" t="s">
        <v>33</v>
      </c>
      <c r="F386" s="1">
        <v>0.01</v>
      </c>
    </row>
    <row r="387" spans="1:6" ht="15.75" customHeight="1" x14ac:dyDescent="0.25">
      <c r="A387" t="s">
        <v>18</v>
      </c>
      <c r="B387" t="s">
        <v>20</v>
      </c>
      <c r="C387">
        <v>2023</v>
      </c>
      <c r="D387" t="s">
        <v>49</v>
      </c>
      <c r="E387" t="s">
        <v>33</v>
      </c>
      <c r="F387" s="1">
        <v>8990.01</v>
      </c>
    </row>
    <row r="388" spans="1:6" ht="15.75" customHeight="1" x14ac:dyDescent="0.25">
      <c r="A388" t="s">
        <v>18</v>
      </c>
      <c r="B388" t="s">
        <v>21</v>
      </c>
      <c r="C388">
        <v>2023</v>
      </c>
      <c r="D388" t="s">
        <v>49</v>
      </c>
      <c r="E388" t="s">
        <v>33</v>
      </c>
      <c r="F388" s="1">
        <v>35</v>
      </c>
    </row>
    <row r="389" spans="1:6" ht="15.75" customHeight="1" x14ac:dyDescent="0.25">
      <c r="A389" t="s">
        <v>18</v>
      </c>
      <c r="B389" t="s">
        <v>22</v>
      </c>
      <c r="C389">
        <v>2023</v>
      </c>
      <c r="D389" t="s">
        <v>49</v>
      </c>
      <c r="E389" t="s">
        <v>33</v>
      </c>
      <c r="F389" s="1">
        <v>126</v>
      </c>
    </row>
    <row r="390" spans="1:6" ht="15.75" customHeight="1" x14ac:dyDescent="0.25">
      <c r="A390" t="s">
        <v>18</v>
      </c>
      <c r="B390" t="s">
        <v>23</v>
      </c>
      <c r="C390">
        <v>2023</v>
      </c>
      <c r="D390" t="s">
        <v>49</v>
      </c>
      <c r="E390" t="s">
        <v>33</v>
      </c>
      <c r="F390" s="1">
        <v>6055.23</v>
      </c>
    </row>
    <row r="391" spans="1:6" ht="15.75" customHeight="1" x14ac:dyDescent="0.25">
      <c r="A391" t="s">
        <v>18</v>
      </c>
      <c r="B391" t="s">
        <v>24</v>
      </c>
      <c r="C391">
        <v>2023</v>
      </c>
      <c r="D391" t="s">
        <v>49</v>
      </c>
      <c r="E391" t="s">
        <v>33</v>
      </c>
      <c r="F391" s="1">
        <v>45126.92</v>
      </c>
    </row>
    <row r="392" spans="1:6" ht="15.75" customHeight="1" x14ac:dyDescent="0.25">
      <c r="A392" t="s">
        <v>18</v>
      </c>
      <c r="B392" t="s">
        <v>25</v>
      </c>
      <c r="C392">
        <v>2023</v>
      </c>
      <c r="D392" t="s">
        <v>49</v>
      </c>
      <c r="E392" t="s">
        <v>33</v>
      </c>
      <c r="F392" s="1">
        <v>103430.36</v>
      </c>
    </row>
    <row r="393" spans="1:6" ht="15.75" customHeight="1" x14ac:dyDescent="0.25">
      <c r="A393" t="s">
        <v>18</v>
      </c>
      <c r="B393" t="s">
        <v>26</v>
      </c>
      <c r="C393">
        <v>2023</v>
      </c>
      <c r="D393" t="s">
        <v>49</v>
      </c>
      <c r="E393" t="s">
        <v>33</v>
      </c>
      <c r="F393" s="1">
        <v>464.1</v>
      </c>
    </row>
    <row r="394" spans="1:6" ht="15.75" customHeight="1" x14ac:dyDescent="0.25">
      <c r="A394" t="s">
        <v>18</v>
      </c>
      <c r="B394" t="s">
        <v>44</v>
      </c>
      <c r="C394">
        <v>2023</v>
      </c>
      <c r="D394" t="s">
        <v>49</v>
      </c>
      <c r="E394" t="s">
        <v>33</v>
      </c>
      <c r="F394" s="1">
        <v>2676.52</v>
      </c>
    </row>
    <row r="395" spans="1:6" ht="15.75" customHeight="1" x14ac:dyDescent="0.25">
      <c r="A395" t="s">
        <v>18</v>
      </c>
      <c r="B395" t="s">
        <v>36</v>
      </c>
      <c r="C395">
        <v>2023</v>
      </c>
      <c r="D395" t="s">
        <v>49</v>
      </c>
      <c r="E395" t="s">
        <v>33</v>
      </c>
      <c r="F395" s="1">
        <v>2655237.75</v>
      </c>
    </row>
    <row r="396" spans="1:6" ht="15.75" customHeight="1" x14ac:dyDescent="0.25">
      <c r="A396" t="s">
        <v>18</v>
      </c>
      <c r="B396" t="s">
        <v>27</v>
      </c>
      <c r="C396">
        <v>2023</v>
      </c>
      <c r="D396" t="s">
        <v>49</v>
      </c>
      <c r="E396" t="s">
        <v>33</v>
      </c>
      <c r="F396" s="1">
        <v>179461.97</v>
      </c>
    </row>
    <row r="397" spans="1:6" ht="15.75" customHeight="1" x14ac:dyDescent="0.25">
      <c r="A397" t="s">
        <v>18</v>
      </c>
      <c r="B397" t="s">
        <v>28</v>
      </c>
      <c r="C397">
        <v>2023</v>
      </c>
      <c r="D397" t="s">
        <v>49</v>
      </c>
      <c r="E397" t="s">
        <v>33</v>
      </c>
      <c r="F397" s="1">
        <v>4042480.15</v>
      </c>
    </row>
    <row r="398" spans="1:6" ht="15.75" customHeight="1" x14ac:dyDescent="0.25">
      <c r="A398" t="s">
        <v>37</v>
      </c>
      <c r="B398" t="s">
        <v>45</v>
      </c>
      <c r="C398">
        <v>2023</v>
      </c>
      <c r="D398" t="s">
        <v>49</v>
      </c>
      <c r="E398" t="s">
        <v>9</v>
      </c>
      <c r="F398" s="1">
        <v>499.13</v>
      </c>
    </row>
    <row r="399" spans="1:6" ht="15.75" customHeight="1" x14ac:dyDescent="0.25">
      <c r="A399" t="s">
        <v>37</v>
      </c>
      <c r="B399" t="s">
        <v>48</v>
      </c>
      <c r="C399">
        <v>2023</v>
      </c>
      <c r="D399" t="s">
        <v>49</v>
      </c>
      <c r="E399" t="s">
        <v>9</v>
      </c>
      <c r="F399" s="1">
        <v>8661.1299999999992</v>
      </c>
    </row>
    <row r="400" spans="1:6" ht="15.75" customHeight="1" x14ac:dyDescent="0.25">
      <c r="A400" t="s">
        <v>37</v>
      </c>
      <c r="B400" t="s">
        <v>38</v>
      </c>
      <c r="C400">
        <v>2023</v>
      </c>
      <c r="D400" t="s">
        <v>49</v>
      </c>
      <c r="E400" t="s">
        <v>9</v>
      </c>
      <c r="F400" s="1">
        <v>3961.82</v>
      </c>
    </row>
    <row r="401" spans="1:6" ht="15.75" customHeight="1" x14ac:dyDescent="0.25">
      <c r="A401" t="s">
        <v>37</v>
      </c>
      <c r="B401" t="s">
        <v>39</v>
      </c>
      <c r="C401">
        <v>2023</v>
      </c>
      <c r="D401" t="s">
        <v>49</v>
      </c>
      <c r="E401" t="s">
        <v>9</v>
      </c>
      <c r="F401" s="1">
        <v>4406.0600000000004</v>
      </c>
    </row>
    <row r="402" spans="1:6" ht="15.75" customHeight="1" x14ac:dyDescent="0.25">
      <c r="A402" t="s">
        <v>37</v>
      </c>
      <c r="B402" t="s">
        <v>45</v>
      </c>
      <c r="C402">
        <v>2023</v>
      </c>
      <c r="D402" t="s">
        <v>49</v>
      </c>
      <c r="E402" t="s">
        <v>33</v>
      </c>
      <c r="F402" s="1">
        <v>355.5</v>
      </c>
    </row>
    <row r="403" spans="1:6" ht="15.75" customHeight="1" x14ac:dyDescent="0.25">
      <c r="A403" t="s">
        <v>37</v>
      </c>
      <c r="B403" t="s">
        <v>48</v>
      </c>
      <c r="C403">
        <v>2023</v>
      </c>
      <c r="D403" t="s">
        <v>49</v>
      </c>
      <c r="E403" t="s">
        <v>33</v>
      </c>
      <c r="F403" s="1">
        <v>27.52</v>
      </c>
    </row>
    <row r="404" spans="1:6" ht="15.75" customHeight="1" x14ac:dyDescent="0.25">
      <c r="A404" t="s">
        <v>37</v>
      </c>
      <c r="B404" t="s">
        <v>38</v>
      </c>
      <c r="C404">
        <v>2023</v>
      </c>
      <c r="D404" t="s">
        <v>49</v>
      </c>
      <c r="E404" t="s">
        <v>33</v>
      </c>
      <c r="F404" s="1">
        <v>6293.6</v>
      </c>
    </row>
    <row r="405" spans="1:6" ht="15.75" customHeight="1" x14ac:dyDescent="0.25">
      <c r="A405" t="s">
        <v>37</v>
      </c>
      <c r="B405" t="s">
        <v>39</v>
      </c>
      <c r="C405">
        <v>2023</v>
      </c>
      <c r="D405" t="s">
        <v>49</v>
      </c>
      <c r="E405" t="s">
        <v>33</v>
      </c>
      <c r="F405" s="1">
        <v>5289.69</v>
      </c>
    </row>
    <row r="406" spans="1:6" ht="15.75" customHeight="1" x14ac:dyDescent="0.25">
      <c r="A406" t="s">
        <v>6</v>
      </c>
      <c r="B406" t="s">
        <v>7</v>
      </c>
      <c r="C406">
        <v>2024</v>
      </c>
      <c r="D406" t="s">
        <v>8</v>
      </c>
      <c r="E406" t="s">
        <v>9</v>
      </c>
      <c r="F406" s="1">
        <v>127573.75999999999</v>
      </c>
    </row>
    <row r="407" spans="1:6" ht="15.75" customHeight="1" x14ac:dyDescent="0.25">
      <c r="A407" t="s">
        <v>6</v>
      </c>
      <c r="B407" t="s">
        <v>10</v>
      </c>
      <c r="C407">
        <v>2024</v>
      </c>
      <c r="D407" t="s">
        <v>8</v>
      </c>
      <c r="E407" t="s">
        <v>9</v>
      </c>
      <c r="F407" s="1">
        <v>293140.94</v>
      </c>
    </row>
    <row r="408" spans="1:6" ht="15.75" customHeight="1" x14ac:dyDescent="0.25">
      <c r="A408" t="s">
        <v>6</v>
      </c>
      <c r="B408" t="s">
        <v>11</v>
      </c>
      <c r="C408">
        <v>2024</v>
      </c>
      <c r="D408" t="s">
        <v>8</v>
      </c>
      <c r="E408" t="s">
        <v>9</v>
      </c>
      <c r="F408" s="1">
        <v>767550.05</v>
      </c>
    </row>
    <row r="409" spans="1:6" ht="15.75" customHeight="1" x14ac:dyDescent="0.25">
      <c r="A409" t="s">
        <v>6</v>
      </c>
      <c r="B409" t="s">
        <v>6</v>
      </c>
      <c r="C409">
        <v>2024</v>
      </c>
      <c r="D409" t="s">
        <v>8</v>
      </c>
      <c r="E409" t="s">
        <v>9</v>
      </c>
      <c r="F409" s="1">
        <v>15891411.77</v>
      </c>
    </row>
    <row r="410" spans="1:6" ht="15.75" customHeight="1" x14ac:dyDescent="0.25">
      <c r="A410" t="s">
        <v>6</v>
      </c>
      <c r="B410" t="s">
        <v>7</v>
      </c>
      <c r="C410">
        <v>2024</v>
      </c>
      <c r="D410" t="s">
        <v>8</v>
      </c>
      <c r="E410" t="s">
        <v>33</v>
      </c>
      <c r="F410" s="1">
        <v>262029.98</v>
      </c>
    </row>
    <row r="411" spans="1:6" ht="15.75" customHeight="1" x14ac:dyDescent="0.25">
      <c r="A411" t="s">
        <v>6</v>
      </c>
      <c r="B411" t="s">
        <v>10</v>
      </c>
      <c r="C411">
        <v>2024</v>
      </c>
      <c r="D411" t="s">
        <v>8</v>
      </c>
      <c r="E411" t="s">
        <v>33</v>
      </c>
      <c r="F411" s="1">
        <v>492980.78</v>
      </c>
    </row>
    <row r="412" spans="1:6" ht="15.75" customHeight="1" x14ac:dyDescent="0.25">
      <c r="A412" t="s">
        <v>6</v>
      </c>
      <c r="B412" t="s">
        <v>11</v>
      </c>
      <c r="C412">
        <v>2024</v>
      </c>
      <c r="D412" t="s">
        <v>8</v>
      </c>
      <c r="E412" t="s">
        <v>33</v>
      </c>
      <c r="F412" s="1">
        <v>2143020.94</v>
      </c>
    </row>
    <row r="413" spans="1:6" ht="15.75" customHeight="1" x14ac:dyDescent="0.25">
      <c r="A413" t="s">
        <v>6</v>
      </c>
      <c r="B413" t="s">
        <v>6</v>
      </c>
      <c r="C413">
        <v>2024</v>
      </c>
      <c r="D413" t="s">
        <v>8</v>
      </c>
      <c r="E413" t="s">
        <v>33</v>
      </c>
      <c r="F413" s="1">
        <v>33842684.539999999</v>
      </c>
    </row>
    <row r="414" spans="1:6" ht="15.75" customHeight="1" x14ac:dyDescent="0.25">
      <c r="A414" t="s">
        <v>12</v>
      </c>
      <c r="B414" t="s">
        <v>13</v>
      </c>
      <c r="C414">
        <v>2024</v>
      </c>
      <c r="D414" t="s">
        <v>8</v>
      </c>
      <c r="E414" t="s">
        <v>9</v>
      </c>
      <c r="F414" s="1">
        <v>51091.98</v>
      </c>
    </row>
    <row r="415" spans="1:6" ht="15.75" customHeight="1" x14ac:dyDescent="0.25">
      <c r="A415" t="s">
        <v>12</v>
      </c>
      <c r="B415" t="s">
        <v>14</v>
      </c>
      <c r="C415">
        <v>2024</v>
      </c>
      <c r="D415" t="s">
        <v>8</v>
      </c>
      <c r="E415" t="s">
        <v>9</v>
      </c>
      <c r="F415" s="1">
        <v>183501.65</v>
      </c>
    </row>
    <row r="416" spans="1:6" ht="15.75" customHeight="1" x14ac:dyDescent="0.25">
      <c r="A416" t="s">
        <v>12</v>
      </c>
      <c r="B416" t="s">
        <v>15</v>
      </c>
      <c r="C416">
        <v>2024</v>
      </c>
      <c r="D416" t="s">
        <v>8</v>
      </c>
      <c r="E416" t="s">
        <v>9</v>
      </c>
      <c r="F416" s="1">
        <v>117276.26</v>
      </c>
    </row>
    <row r="417" spans="1:6" ht="15.75" customHeight="1" x14ac:dyDescent="0.25">
      <c r="A417" t="s">
        <v>12</v>
      </c>
      <c r="B417" t="s">
        <v>16</v>
      </c>
      <c r="C417">
        <v>2024</v>
      </c>
      <c r="D417" t="s">
        <v>8</v>
      </c>
      <c r="E417" t="s">
        <v>9</v>
      </c>
      <c r="F417" s="1">
        <v>2662889.86</v>
      </c>
    </row>
    <row r="418" spans="1:6" ht="15.75" customHeight="1" x14ac:dyDescent="0.25">
      <c r="A418" t="s">
        <v>12</v>
      </c>
      <c r="B418" t="s">
        <v>17</v>
      </c>
      <c r="C418">
        <v>2024</v>
      </c>
      <c r="D418" t="s">
        <v>8</v>
      </c>
      <c r="E418" t="s">
        <v>9</v>
      </c>
      <c r="F418" s="1">
        <v>6530842.9400000004</v>
      </c>
    </row>
    <row r="419" spans="1:6" ht="15.75" customHeight="1" x14ac:dyDescent="0.25">
      <c r="A419" t="s">
        <v>12</v>
      </c>
      <c r="B419" t="s">
        <v>13</v>
      </c>
      <c r="C419">
        <v>2024</v>
      </c>
      <c r="D419" t="s">
        <v>8</v>
      </c>
      <c r="E419" t="s">
        <v>33</v>
      </c>
      <c r="F419" s="1">
        <v>302.64999999999998</v>
      </c>
    </row>
    <row r="420" spans="1:6" ht="15.75" customHeight="1" x14ac:dyDescent="0.25">
      <c r="A420" t="s">
        <v>12</v>
      </c>
      <c r="B420" t="s">
        <v>14</v>
      </c>
      <c r="C420">
        <v>2024</v>
      </c>
      <c r="D420" t="s">
        <v>8</v>
      </c>
      <c r="E420" t="s">
        <v>33</v>
      </c>
      <c r="F420" s="1">
        <v>197</v>
      </c>
    </row>
    <row r="421" spans="1:6" ht="15.75" customHeight="1" x14ac:dyDescent="0.25">
      <c r="A421" t="s">
        <v>12</v>
      </c>
      <c r="B421" t="s">
        <v>15</v>
      </c>
      <c r="C421">
        <v>2024</v>
      </c>
      <c r="D421" t="s">
        <v>8</v>
      </c>
      <c r="E421" t="s">
        <v>33</v>
      </c>
      <c r="F421" s="1">
        <v>726.55</v>
      </c>
    </row>
    <row r="422" spans="1:6" ht="15.75" customHeight="1" x14ac:dyDescent="0.25">
      <c r="A422" t="s">
        <v>12</v>
      </c>
      <c r="B422" t="s">
        <v>16</v>
      </c>
      <c r="C422">
        <v>2024</v>
      </c>
      <c r="D422" t="s">
        <v>8</v>
      </c>
      <c r="E422" t="s">
        <v>33</v>
      </c>
      <c r="F422" s="1">
        <v>12492.64</v>
      </c>
    </row>
    <row r="423" spans="1:6" ht="15.75" customHeight="1" x14ac:dyDescent="0.25">
      <c r="A423" t="s">
        <v>12</v>
      </c>
      <c r="B423" t="s">
        <v>17</v>
      </c>
      <c r="C423">
        <v>2024</v>
      </c>
      <c r="D423" t="s">
        <v>8</v>
      </c>
      <c r="E423" t="s">
        <v>33</v>
      </c>
      <c r="F423" s="1">
        <v>14372032.109999999</v>
      </c>
    </row>
    <row r="424" spans="1:6" ht="15.75" customHeight="1" x14ac:dyDescent="0.25">
      <c r="A424" t="s">
        <v>18</v>
      </c>
      <c r="B424" t="s">
        <v>50</v>
      </c>
      <c r="C424">
        <v>2024</v>
      </c>
      <c r="D424" t="s">
        <v>8</v>
      </c>
      <c r="E424" t="s">
        <v>9</v>
      </c>
      <c r="F424" s="1">
        <v>250.8</v>
      </c>
    </row>
    <row r="425" spans="1:6" ht="15.75" customHeight="1" x14ac:dyDescent="0.25">
      <c r="A425" t="s">
        <v>18</v>
      </c>
      <c r="B425" t="s">
        <v>47</v>
      </c>
      <c r="C425">
        <v>2024</v>
      </c>
      <c r="D425" t="s">
        <v>8</v>
      </c>
      <c r="E425" t="s">
        <v>9</v>
      </c>
      <c r="F425" s="1">
        <v>40491.26</v>
      </c>
    </row>
    <row r="426" spans="1:6" ht="15.75" customHeight="1" x14ac:dyDescent="0.25">
      <c r="A426" t="s">
        <v>18</v>
      </c>
      <c r="B426" t="s">
        <v>19</v>
      </c>
      <c r="C426">
        <v>2024</v>
      </c>
      <c r="D426" t="s">
        <v>8</v>
      </c>
      <c r="E426" t="s">
        <v>9</v>
      </c>
      <c r="F426" s="1">
        <v>9025.64</v>
      </c>
    </row>
    <row r="427" spans="1:6" ht="15.75" customHeight="1" x14ac:dyDescent="0.25">
      <c r="A427" t="s">
        <v>18</v>
      </c>
      <c r="B427" t="s">
        <v>20</v>
      </c>
      <c r="C427">
        <v>2024</v>
      </c>
      <c r="D427" t="s">
        <v>8</v>
      </c>
      <c r="E427" t="s">
        <v>9</v>
      </c>
      <c r="F427" s="1">
        <v>71161.740000000005</v>
      </c>
    </row>
    <row r="428" spans="1:6" ht="15.75" customHeight="1" x14ac:dyDescent="0.25">
      <c r="A428" t="s">
        <v>18</v>
      </c>
      <c r="B428" t="s">
        <v>21</v>
      </c>
      <c r="C428">
        <v>2024</v>
      </c>
      <c r="D428" t="s">
        <v>8</v>
      </c>
      <c r="E428" t="s">
        <v>9</v>
      </c>
      <c r="F428" s="1">
        <v>16653.759999999998</v>
      </c>
    </row>
    <row r="429" spans="1:6" ht="15.75" customHeight="1" x14ac:dyDescent="0.25">
      <c r="A429" t="s">
        <v>18</v>
      </c>
      <c r="B429" t="s">
        <v>22</v>
      </c>
      <c r="C429">
        <v>2024</v>
      </c>
      <c r="D429" t="s">
        <v>8</v>
      </c>
      <c r="E429" t="s">
        <v>9</v>
      </c>
      <c r="F429" s="1">
        <v>62996.38</v>
      </c>
    </row>
    <row r="430" spans="1:6" ht="15.75" customHeight="1" x14ac:dyDescent="0.25">
      <c r="A430" t="s">
        <v>18</v>
      </c>
      <c r="B430" t="s">
        <v>23</v>
      </c>
      <c r="C430">
        <v>2024</v>
      </c>
      <c r="D430" t="s">
        <v>8</v>
      </c>
      <c r="E430" t="s">
        <v>9</v>
      </c>
      <c r="F430" s="1">
        <v>72220.11</v>
      </c>
    </row>
    <row r="431" spans="1:6" ht="15.75" customHeight="1" x14ac:dyDescent="0.25">
      <c r="A431" t="s">
        <v>18</v>
      </c>
      <c r="B431" t="s">
        <v>24</v>
      </c>
      <c r="C431">
        <v>2024</v>
      </c>
      <c r="D431" t="s">
        <v>8</v>
      </c>
      <c r="E431" t="s">
        <v>9</v>
      </c>
      <c r="F431" s="1">
        <v>96188.75</v>
      </c>
    </row>
    <row r="432" spans="1:6" ht="15.75" customHeight="1" x14ac:dyDescent="0.25">
      <c r="A432" t="s">
        <v>18</v>
      </c>
      <c r="B432" t="s">
        <v>25</v>
      </c>
      <c r="C432">
        <v>2024</v>
      </c>
      <c r="D432" t="s">
        <v>8</v>
      </c>
      <c r="E432" t="s">
        <v>9</v>
      </c>
      <c r="F432" s="1">
        <v>87638.21</v>
      </c>
    </row>
    <row r="433" spans="1:6" ht="15.75" customHeight="1" x14ac:dyDescent="0.25">
      <c r="A433" t="s">
        <v>18</v>
      </c>
      <c r="B433" t="s">
        <v>26</v>
      </c>
      <c r="C433">
        <v>2024</v>
      </c>
      <c r="D433" t="s">
        <v>8</v>
      </c>
      <c r="E433" t="s">
        <v>9</v>
      </c>
      <c r="F433" s="1">
        <v>93702.16</v>
      </c>
    </row>
    <row r="434" spans="1:6" ht="15.75" customHeight="1" x14ac:dyDescent="0.25">
      <c r="A434" t="s">
        <v>18</v>
      </c>
      <c r="B434" t="s">
        <v>44</v>
      </c>
      <c r="C434">
        <v>2024</v>
      </c>
      <c r="D434" t="s">
        <v>8</v>
      </c>
      <c r="E434" t="s">
        <v>9</v>
      </c>
      <c r="F434" s="1">
        <v>1705777.21</v>
      </c>
    </row>
    <row r="435" spans="1:6" ht="15.75" customHeight="1" x14ac:dyDescent="0.25">
      <c r="A435" t="s">
        <v>18</v>
      </c>
      <c r="B435" t="s">
        <v>36</v>
      </c>
      <c r="C435">
        <v>2024</v>
      </c>
      <c r="D435" t="s">
        <v>8</v>
      </c>
      <c r="E435" t="s">
        <v>9</v>
      </c>
      <c r="F435" s="1">
        <v>751702.51</v>
      </c>
    </row>
    <row r="436" spans="1:6" ht="15.75" customHeight="1" x14ac:dyDescent="0.25">
      <c r="A436" t="s">
        <v>18</v>
      </c>
      <c r="B436" t="s">
        <v>27</v>
      </c>
      <c r="C436">
        <v>2024</v>
      </c>
      <c r="D436" t="s">
        <v>8</v>
      </c>
      <c r="E436" t="s">
        <v>9</v>
      </c>
      <c r="F436" s="1">
        <v>912204.23</v>
      </c>
    </row>
    <row r="437" spans="1:6" ht="15.75" customHeight="1" x14ac:dyDescent="0.25">
      <c r="A437" t="s">
        <v>18</v>
      </c>
      <c r="B437" t="s">
        <v>28</v>
      </c>
      <c r="C437">
        <v>2024</v>
      </c>
      <c r="D437" t="s">
        <v>8</v>
      </c>
      <c r="E437" t="s">
        <v>9</v>
      </c>
      <c r="F437" s="1">
        <v>714697.55</v>
      </c>
    </row>
    <row r="438" spans="1:6" ht="15.75" customHeight="1" x14ac:dyDescent="0.25">
      <c r="A438" t="s">
        <v>18</v>
      </c>
      <c r="B438" t="s">
        <v>50</v>
      </c>
      <c r="C438">
        <v>2024</v>
      </c>
      <c r="D438" t="s">
        <v>8</v>
      </c>
      <c r="E438" t="s">
        <v>33</v>
      </c>
      <c r="F438" s="1">
        <v>37</v>
      </c>
    </row>
    <row r="439" spans="1:6" ht="15.75" customHeight="1" x14ac:dyDescent="0.25">
      <c r="A439" t="s">
        <v>18</v>
      </c>
      <c r="B439" t="s">
        <v>47</v>
      </c>
      <c r="C439">
        <v>2024</v>
      </c>
      <c r="D439" t="s">
        <v>8</v>
      </c>
      <c r="E439" t="s">
        <v>33</v>
      </c>
      <c r="F439" s="1">
        <v>37101.050000000003</v>
      </c>
    </row>
    <row r="440" spans="1:6" ht="15.75" customHeight="1" x14ac:dyDescent="0.25">
      <c r="A440" t="s">
        <v>18</v>
      </c>
      <c r="B440" t="s">
        <v>19</v>
      </c>
      <c r="C440">
        <v>2024</v>
      </c>
      <c r="D440" t="s">
        <v>8</v>
      </c>
      <c r="E440" t="s">
        <v>33</v>
      </c>
      <c r="F440" s="1">
        <v>184.96</v>
      </c>
    </row>
    <row r="441" spans="1:6" ht="15.75" customHeight="1" x14ac:dyDescent="0.25">
      <c r="A441" t="s">
        <v>18</v>
      </c>
      <c r="B441" t="s">
        <v>20</v>
      </c>
      <c r="C441">
        <v>2024</v>
      </c>
      <c r="D441" t="s">
        <v>8</v>
      </c>
      <c r="E441" t="s">
        <v>33</v>
      </c>
      <c r="F441" s="1">
        <v>6426.51</v>
      </c>
    </row>
    <row r="442" spans="1:6" ht="15.75" customHeight="1" x14ac:dyDescent="0.25">
      <c r="A442" t="s">
        <v>18</v>
      </c>
      <c r="B442" t="s">
        <v>23</v>
      </c>
      <c r="C442">
        <v>2024</v>
      </c>
      <c r="D442" t="s">
        <v>8</v>
      </c>
      <c r="E442" t="s">
        <v>33</v>
      </c>
      <c r="F442" s="1">
        <v>2037.84</v>
      </c>
    </row>
    <row r="443" spans="1:6" ht="15.75" customHeight="1" x14ac:dyDescent="0.25">
      <c r="A443" t="s">
        <v>18</v>
      </c>
      <c r="B443" t="s">
        <v>24</v>
      </c>
      <c r="C443">
        <v>2024</v>
      </c>
      <c r="D443" t="s">
        <v>8</v>
      </c>
      <c r="E443" t="s">
        <v>33</v>
      </c>
      <c r="F443" s="1">
        <v>42805.53</v>
      </c>
    </row>
    <row r="444" spans="1:6" ht="15.75" customHeight="1" x14ac:dyDescent="0.25">
      <c r="A444" t="s">
        <v>18</v>
      </c>
      <c r="B444" t="s">
        <v>25</v>
      </c>
      <c r="C444">
        <v>2024</v>
      </c>
      <c r="D444" t="s">
        <v>8</v>
      </c>
      <c r="E444" t="s">
        <v>33</v>
      </c>
      <c r="F444" s="1">
        <v>77311.360000000001</v>
      </c>
    </row>
    <row r="445" spans="1:6" ht="15.75" customHeight="1" x14ac:dyDescent="0.25">
      <c r="A445" t="s">
        <v>18</v>
      </c>
      <c r="B445" t="s">
        <v>26</v>
      </c>
      <c r="C445">
        <v>2024</v>
      </c>
      <c r="D445" t="s">
        <v>8</v>
      </c>
      <c r="E445" t="s">
        <v>33</v>
      </c>
      <c r="F445" s="1">
        <v>311.08999999999997</v>
      </c>
    </row>
    <row r="446" spans="1:6" ht="15.75" customHeight="1" x14ac:dyDescent="0.25">
      <c r="A446" t="s">
        <v>18</v>
      </c>
      <c r="B446" t="s">
        <v>44</v>
      </c>
      <c r="C446">
        <v>2024</v>
      </c>
      <c r="D446" t="s">
        <v>8</v>
      </c>
      <c r="E446" t="s">
        <v>33</v>
      </c>
      <c r="F446" s="1">
        <v>1898.78</v>
      </c>
    </row>
    <row r="447" spans="1:6" ht="15.75" customHeight="1" x14ac:dyDescent="0.25">
      <c r="A447" t="s">
        <v>18</v>
      </c>
      <c r="B447" t="s">
        <v>36</v>
      </c>
      <c r="C447">
        <v>2024</v>
      </c>
      <c r="D447" t="s">
        <v>8</v>
      </c>
      <c r="E447" t="s">
        <v>33</v>
      </c>
      <c r="F447" s="1">
        <v>3314889.52</v>
      </c>
    </row>
    <row r="448" spans="1:6" ht="15.75" customHeight="1" x14ac:dyDescent="0.25">
      <c r="A448" t="s">
        <v>18</v>
      </c>
      <c r="B448" t="s">
        <v>27</v>
      </c>
      <c r="C448">
        <v>2024</v>
      </c>
      <c r="D448" t="s">
        <v>8</v>
      </c>
      <c r="E448" t="s">
        <v>33</v>
      </c>
      <c r="F448" s="1">
        <v>45141.41</v>
      </c>
    </row>
    <row r="449" spans="1:6" ht="15.75" customHeight="1" x14ac:dyDescent="0.25">
      <c r="A449" t="s">
        <v>18</v>
      </c>
      <c r="B449" t="s">
        <v>28</v>
      </c>
      <c r="C449">
        <v>2024</v>
      </c>
      <c r="D449" t="s">
        <v>8</v>
      </c>
      <c r="E449" t="s">
        <v>33</v>
      </c>
      <c r="F449" s="1">
        <v>2771925.12</v>
      </c>
    </row>
    <row r="450" spans="1:6" ht="15.75" customHeight="1" x14ac:dyDescent="0.25">
      <c r="A450" t="s">
        <v>37</v>
      </c>
      <c r="B450" t="s">
        <v>45</v>
      </c>
      <c r="C450">
        <v>2024</v>
      </c>
      <c r="D450" t="s">
        <v>8</v>
      </c>
      <c r="E450" t="s">
        <v>9</v>
      </c>
      <c r="F450" s="1">
        <v>498.92</v>
      </c>
    </row>
    <row r="451" spans="1:6" ht="15.75" customHeight="1" x14ac:dyDescent="0.25">
      <c r="A451" t="s">
        <v>37</v>
      </c>
      <c r="B451" t="s">
        <v>48</v>
      </c>
      <c r="C451">
        <v>2024</v>
      </c>
      <c r="D451" t="s">
        <v>8</v>
      </c>
      <c r="E451" t="s">
        <v>9</v>
      </c>
      <c r="F451" s="1">
        <v>1453.63</v>
      </c>
    </row>
    <row r="452" spans="1:6" ht="15.75" customHeight="1" x14ac:dyDescent="0.25">
      <c r="A452" t="s">
        <v>37</v>
      </c>
      <c r="B452" t="s">
        <v>38</v>
      </c>
      <c r="C452">
        <v>2024</v>
      </c>
      <c r="D452" t="s">
        <v>8</v>
      </c>
      <c r="E452" t="s">
        <v>9</v>
      </c>
      <c r="F452" s="1">
        <v>3545.95</v>
      </c>
    </row>
    <row r="453" spans="1:6" ht="15.75" customHeight="1" x14ac:dyDescent="0.25">
      <c r="A453" t="s">
        <v>37</v>
      </c>
      <c r="B453" t="s">
        <v>39</v>
      </c>
      <c r="C453">
        <v>2024</v>
      </c>
      <c r="D453" t="s">
        <v>8</v>
      </c>
      <c r="E453" t="s">
        <v>9</v>
      </c>
      <c r="F453" s="1">
        <v>4641.45</v>
      </c>
    </row>
    <row r="454" spans="1:6" ht="15.75" customHeight="1" x14ac:dyDescent="0.25">
      <c r="A454" t="s">
        <v>37</v>
      </c>
      <c r="B454" t="s">
        <v>45</v>
      </c>
      <c r="C454">
        <v>2024</v>
      </c>
      <c r="D454" t="s">
        <v>8</v>
      </c>
      <c r="E454" t="s">
        <v>33</v>
      </c>
      <c r="F454" s="1">
        <v>468.86</v>
      </c>
    </row>
    <row r="455" spans="1:6" ht="15.75" customHeight="1" x14ac:dyDescent="0.25">
      <c r="A455" t="s">
        <v>37</v>
      </c>
      <c r="B455" t="s">
        <v>48</v>
      </c>
      <c r="C455">
        <v>2024</v>
      </c>
      <c r="D455" t="s">
        <v>8</v>
      </c>
      <c r="E455" t="s">
        <v>33</v>
      </c>
      <c r="F455" s="1">
        <v>223</v>
      </c>
    </row>
    <row r="456" spans="1:6" ht="15.75" customHeight="1" x14ac:dyDescent="0.25">
      <c r="A456" t="s">
        <v>37</v>
      </c>
      <c r="B456" t="s">
        <v>38</v>
      </c>
      <c r="C456">
        <v>2024</v>
      </c>
      <c r="D456" t="s">
        <v>8</v>
      </c>
      <c r="E456" t="s">
        <v>33</v>
      </c>
      <c r="F456" s="1">
        <v>4529.7700000000004</v>
      </c>
    </row>
    <row r="457" spans="1:6" ht="15.75" customHeight="1" x14ac:dyDescent="0.25">
      <c r="A457" t="s">
        <v>37</v>
      </c>
      <c r="B457" t="s">
        <v>39</v>
      </c>
      <c r="C457">
        <v>2024</v>
      </c>
      <c r="D457" t="s">
        <v>8</v>
      </c>
      <c r="E457" t="s">
        <v>33</v>
      </c>
      <c r="F457" s="1">
        <v>4470.8999999999996</v>
      </c>
    </row>
    <row r="458" spans="1:6" ht="15.75" customHeight="1" x14ac:dyDescent="0.25">
      <c r="A458" t="s">
        <v>6</v>
      </c>
      <c r="B458" t="s">
        <v>7</v>
      </c>
      <c r="C458">
        <v>2024</v>
      </c>
      <c r="D458" t="s">
        <v>29</v>
      </c>
      <c r="E458" t="s">
        <v>9</v>
      </c>
      <c r="F458" s="1">
        <v>132810.9</v>
      </c>
    </row>
    <row r="459" spans="1:6" ht="15.75" customHeight="1" x14ac:dyDescent="0.25">
      <c r="A459" t="s">
        <v>6</v>
      </c>
      <c r="B459" t="s">
        <v>10</v>
      </c>
      <c r="C459">
        <v>2024</v>
      </c>
      <c r="D459" t="s">
        <v>29</v>
      </c>
      <c r="E459" t="s">
        <v>9</v>
      </c>
      <c r="F459" s="1">
        <v>247972.61</v>
      </c>
    </row>
    <row r="460" spans="1:6" ht="15.75" customHeight="1" x14ac:dyDescent="0.25">
      <c r="A460" t="s">
        <v>6</v>
      </c>
      <c r="B460" t="s">
        <v>11</v>
      </c>
      <c r="C460">
        <v>2024</v>
      </c>
      <c r="D460" t="s">
        <v>29</v>
      </c>
      <c r="E460" t="s">
        <v>9</v>
      </c>
      <c r="F460" s="1">
        <v>552034.81999999995</v>
      </c>
    </row>
    <row r="461" spans="1:6" ht="15.75" customHeight="1" x14ac:dyDescent="0.25">
      <c r="A461" t="s">
        <v>6</v>
      </c>
      <c r="B461" t="s">
        <v>6</v>
      </c>
      <c r="C461">
        <v>2024</v>
      </c>
      <c r="D461" t="s">
        <v>29</v>
      </c>
      <c r="E461" t="s">
        <v>9</v>
      </c>
      <c r="F461" s="1">
        <v>15457878.18</v>
      </c>
    </row>
    <row r="462" spans="1:6" ht="15.75" customHeight="1" x14ac:dyDescent="0.25">
      <c r="A462" t="s">
        <v>6</v>
      </c>
      <c r="B462" t="s">
        <v>7</v>
      </c>
      <c r="C462">
        <v>2024</v>
      </c>
      <c r="D462" t="s">
        <v>29</v>
      </c>
      <c r="E462" t="s">
        <v>33</v>
      </c>
      <c r="F462" s="1">
        <v>296993.64</v>
      </c>
    </row>
    <row r="463" spans="1:6" ht="15.75" customHeight="1" x14ac:dyDescent="0.25">
      <c r="A463" t="s">
        <v>6</v>
      </c>
      <c r="B463" t="s">
        <v>10</v>
      </c>
      <c r="C463">
        <v>2024</v>
      </c>
      <c r="D463" t="s">
        <v>29</v>
      </c>
      <c r="E463" t="s">
        <v>33</v>
      </c>
      <c r="F463" s="1">
        <v>439211.32</v>
      </c>
    </row>
    <row r="464" spans="1:6" ht="15.75" customHeight="1" x14ac:dyDescent="0.25">
      <c r="A464" t="s">
        <v>6</v>
      </c>
      <c r="B464" t="s">
        <v>11</v>
      </c>
      <c r="C464">
        <v>2024</v>
      </c>
      <c r="D464" t="s">
        <v>29</v>
      </c>
      <c r="E464" t="s">
        <v>33</v>
      </c>
      <c r="F464" s="1">
        <v>1529388.12</v>
      </c>
    </row>
    <row r="465" spans="1:6" ht="15.75" customHeight="1" x14ac:dyDescent="0.25">
      <c r="A465" t="s">
        <v>6</v>
      </c>
      <c r="B465" t="s">
        <v>6</v>
      </c>
      <c r="C465">
        <v>2024</v>
      </c>
      <c r="D465" t="s">
        <v>29</v>
      </c>
      <c r="E465" t="s">
        <v>33</v>
      </c>
      <c r="F465" s="1">
        <v>34934026.979999997</v>
      </c>
    </row>
    <row r="466" spans="1:6" ht="15.75" customHeight="1" x14ac:dyDescent="0.25">
      <c r="A466" t="s">
        <v>12</v>
      </c>
      <c r="B466" t="s">
        <v>13</v>
      </c>
      <c r="C466">
        <v>2024</v>
      </c>
      <c r="D466" t="s">
        <v>29</v>
      </c>
      <c r="E466" t="s">
        <v>9</v>
      </c>
      <c r="F466" s="1">
        <v>40977.550000000003</v>
      </c>
    </row>
    <row r="467" spans="1:6" ht="15.75" customHeight="1" x14ac:dyDescent="0.25">
      <c r="A467" t="s">
        <v>12</v>
      </c>
      <c r="B467" t="s">
        <v>14</v>
      </c>
      <c r="C467">
        <v>2024</v>
      </c>
      <c r="D467" t="s">
        <v>29</v>
      </c>
      <c r="E467" t="s">
        <v>9</v>
      </c>
      <c r="F467" s="1">
        <v>209717.99</v>
      </c>
    </row>
    <row r="468" spans="1:6" ht="15.75" customHeight="1" x14ac:dyDescent="0.25">
      <c r="A468" t="s">
        <v>12</v>
      </c>
      <c r="B468" t="s">
        <v>15</v>
      </c>
      <c r="C468">
        <v>2024</v>
      </c>
      <c r="D468" t="s">
        <v>29</v>
      </c>
      <c r="E468" t="s">
        <v>9</v>
      </c>
      <c r="F468" s="1">
        <v>78269.820000000007</v>
      </c>
    </row>
    <row r="469" spans="1:6" ht="15.75" customHeight="1" x14ac:dyDescent="0.25">
      <c r="A469" t="s">
        <v>12</v>
      </c>
      <c r="B469" t="s">
        <v>16</v>
      </c>
      <c r="C469">
        <v>2024</v>
      </c>
      <c r="D469" t="s">
        <v>29</v>
      </c>
      <c r="E469" t="s">
        <v>9</v>
      </c>
      <c r="F469" s="1">
        <v>2603076.67</v>
      </c>
    </row>
    <row r="470" spans="1:6" ht="15.75" customHeight="1" x14ac:dyDescent="0.25">
      <c r="A470" t="s">
        <v>12</v>
      </c>
      <c r="B470" t="s">
        <v>17</v>
      </c>
      <c r="C470">
        <v>2024</v>
      </c>
      <c r="D470" t="s">
        <v>29</v>
      </c>
      <c r="E470" t="s">
        <v>9</v>
      </c>
      <c r="F470" s="1">
        <v>6339532.0300000003</v>
      </c>
    </row>
    <row r="471" spans="1:6" ht="15.75" customHeight="1" x14ac:dyDescent="0.25">
      <c r="A471" t="s">
        <v>12</v>
      </c>
      <c r="B471" t="s">
        <v>13</v>
      </c>
      <c r="C471">
        <v>2024</v>
      </c>
      <c r="D471" t="s">
        <v>29</v>
      </c>
      <c r="E471" t="s">
        <v>33</v>
      </c>
      <c r="F471" s="1">
        <v>43.76</v>
      </c>
    </row>
    <row r="472" spans="1:6" ht="15.75" customHeight="1" x14ac:dyDescent="0.25">
      <c r="A472" t="s">
        <v>12</v>
      </c>
      <c r="B472" t="s">
        <v>15</v>
      </c>
      <c r="C472">
        <v>2024</v>
      </c>
      <c r="D472" t="s">
        <v>29</v>
      </c>
      <c r="E472" t="s">
        <v>33</v>
      </c>
      <c r="F472" s="1">
        <v>40</v>
      </c>
    </row>
    <row r="473" spans="1:6" ht="15.75" customHeight="1" x14ac:dyDescent="0.25">
      <c r="A473" t="s">
        <v>12</v>
      </c>
      <c r="B473" t="s">
        <v>16</v>
      </c>
      <c r="C473">
        <v>2024</v>
      </c>
      <c r="D473" t="s">
        <v>29</v>
      </c>
      <c r="E473" t="s">
        <v>33</v>
      </c>
      <c r="F473" s="1">
        <v>5754.16</v>
      </c>
    </row>
    <row r="474" spans="1:6" ht="15.75" customHeight="1" x14ac:dyDescent="0.25">
      <c r="A474" t="s">
        <v>12</v>
      </c>
      <c r="B474" t="s">
        <v>17</v>
      </c>
      <c r="C474">
        <v>2024</v>
      </c>
      <c r="D474" t="s">
        <v>29</v>
      </c>
      <c r="E474" t="s">
        <v>33</v>
      </c>
      <c r="F474" s="1">
        <v>14509849.699999999</v>
      </c>
    </row>
    <row r="475" spans="1:6" ht="15.75" customHeight="1" x14ac:dyDescent="0.25">
      <c r="A475" t="s">
        <v>18</v>
      </c>
      <c r="B475" t="s">
        <v>50</v>
      </c>
      <c r="C475">
        <v>2024</v>
      </c>
      <c r="D475" t="s">
        <v>29</v>
      </c>
      <c r="E475" t="s">
        <v>9</v>
      </c>
      <c r="F475" s="1">
        <v>15748.69</v>
      </c>
    </row>
    <row r="476" spans="1:6" ht="15.75" customHeight="1" x14ac:dyDescent="0.25">
      <c r="A476" t="s">
        <v>18</v>
      </c>
      <c r="B476" t="s">
        <v>47</v>
      </c>
      <c r="C476">
        <v>2024</v>
      </c>
      <c r="D476" t="s">
        <v>29</v>
      </c>
      <c r="E476" t="s">
        <v>9</v>
      </c>
      <c r="F476" s="1">
        <v>108082.89</v>
      </c>
    </row>
    <row r="477" spans="1:6" ht="15.75" customHeight="1" x14ac:dyDescent="0.25">
      <c r="A477" t="s">
        <v>18</v>
      </c>
      <c r="B477" t="s">
        <v>19</v>
      </c>
      <c r="C477">
        <v>2024</v>
      </c>
      <c r="D477" t="s">
        <v>29</v>
      </c>
      <c r="E477" t="s">
        <v>9</v>
      </c>
      <c r="F477" s="1">
        <v>6589.13</v>
      </c>
    </row>
    <row r="478" spans="1:6" ht="15.75" customHeight="1" x14ac:dyDescent="0.25">
      <c r="A478" t="s">
        <v>18</v>
      </c>
      <c r="B478" t="s">
        <v>20</v>
      </c>
      <c r="C478">
        <v>2024</v>
      </c>
      <c r="D478" t="s">
        <v>29</v>
      </c>
      <c r="E478" t="s">
        <v>9</v>
      </c>
      <c r="F478" s="1">
        <v>71789.98</v>
      </c>
    </row>
    <row r="479" spans="1:6" ht="15.75" customHeight="1" x14ac:dyDescent="0.25">
      <c r="A479" t="s">
        <v>18</v>
      </c>
      <c r="B479" t="s">
        <v>21</v>
      </c>
      <c r="C479">
        <v>2024</v>
      </c>
      <c r="D479" t="s">
        <v>29</v>
      </c>
      <c r="E479" t="s">
        <v>9</v>
      </c>
      <c r="F479" s="1">
        <v>10223.61</v>
      </c>
    </row>
    <row r="480" spans="1:6" ht="15.75" customHeight="1" x14ac:dyDescent="0.25">
      <c r="A480" t="s">
        <v>18</v>
      </c>
      <c r="B480" t="s">
        <v>22</v>
      </c>
      <c r="C480">
        <v>2024</v>
      </c>
      <c r="D480" t="s">
        <v>29</v>
      </c>
      <c r="E480" t="s">
        <v>9</v>
      </c>
      <c r="F480" s="1">
        <v>50998.66</v>
      </c>
    </row>
    <row r="481" spans="1:6" ht="15.75" customHeight="1" x14ac:dyDescent="0.25">
      <c r="A481" t="s">
        <v>18</v>
      </c>
      <c r="B481" t="s">
        <v>23</v>
      </c>
      <c r="C481">
        <v>2024</v>
      </c>
      <c r="D481" t="s">
        <v>29</v>
      </c>
      <c r="E481" t="s">
        <v>9</v>
      </c>
      <c r="F481" s="1">
        <v>48401.43</v>
      </c>
    </row>
    <row r="482" spans="1:6" ht="15.75" customHeight="1" x14ac:dyDescent="0.25">
      <c r="A482" t="s">
        <v>18</v>
      </c>
      <c r="B482" t="s">
        <v>24</v>
      </c>
      <c r="C482">
        <v>2024</v>
      </c>
      <c r="D482" t="s">
        <v>29</v>
      </c>
      <c r="E482" t="s">
        <v>9</v>
      </c>
      <c r="F482" s="1">
        <v>73427.100000000006</v>
      </c>
    </row>
    <row r="483" spans="1:6" ht="15.75" customHeight="1" x14ac:dyDescent="0.25">
      <c r="A483" t="s">
        <v>18</v>
      </c>
      <c r="B483" t="s">
        <v>25</v>
      </c>
      <c r="C483">
        <v>2024</v>
      </c>
      <c r="D483" t="s">
        <v>29</v>
      </c>
      <c r="E483" t="s">
        <v>9</v>
      </c>
      <c r="F483" s="1">
        <v>94649.19</v>
      </c>
    </row>
    <row r="484" spans="1:6" ht="15.75" customHeight="1" x14ac:dyDescent="0.25">
      <c r="A484" t="s">
        <v>18</v>
      </c>
      <c r="B484" t="s">
        <v>26</v>
      </c>
      <c r="C484">
        <v>2024</v>
      </c>
      <c r="D484" t="s">
        <v>29</v>
      </c>
      <c r="E484" t="s">
        <v>9</v>
      </c>
      <c r="F484" s="1">
        <v>55201.93</v>
      </c>
    </row>
    <row r="485" spans="1:6" ht="15.75" customHeight="1" x14ac:dyDescent="0.25">
      <c r="A485" t="s">
        <v>18</v>
      </c>
      <c r="B485" t="s">
        <v>44</v>
      </c>
      <c r="C485">
        <v>2024</v>
      </c>
      <c r="D485" t="s">
        <v>29</v>
      </c>
      <c r="E485" t="s">
        <v>9</v>
      </c>
      <c r="F485" s="1">
        <v>1806908.13</v>
      </c>
    </row>
    <row r="486" spans="1:6" ht="15.75" customHeight="1" x14ac:dyDescent="0.25">
      <c r="A486" t="s">
        <v>18</v>
      </c>
      <c r="B486" t="s">
        <v>36</v>
      </c>
      <c r="C486">
        <v>2024</v>
      </c>
      <c r="D486" t="s">
        <v>29</v>
      </c>
      <c r="E486" t="s">
        <v>9</v>
      </c>
      <c r="F486" s="1">
        <v>909865.89</v>
      </c>
    </row>
    <row r="487" spans="1:6" ht="15.75" customHeight="1" x14ac:dyDescent="0.25">
      <c r="A487" t="s">
        <v>18</v>
      </c>
      <c r="B487" t="s">
        <v>27</v>
      </c>
      <c r="C487">
        <v>2024</v>
      </c>
      <c r="D487" t="s">
        <v>29</v>
      </c>
      <c r="E487" t="s">
        <v>9</v>
      </c>
      <c r="F487" s="1">
        <v>739440.93</v>
      </c>
    </row>
    <row r="488" spans="1:6" ht="15.75" customHeight="1" x14ac:dyDescent="0.25">
      <c r="A488" t="s">
        <v>18</v>
      </c>
      <c r="B488" t="s">
        <v>28</v>
      </c>
      <c r="C488">
        <v>2024</v>
      </c>
      <c r="D488" t="s">
        <v>29</v>
      </c>
      <c r="E488" t="s">
        <v>9</v>
      </c>
      <c r="F488" s="1">
        <v>505316.55</v>
      </c>
    </row>
    <row r="489" spans="1:6" ht="15.75" customHeight="1" x14ac:dyDescent="0.25">
      <c r="A489" t="s">
        <v>18</v>
      </c>
      <c r="B489" t="s">
        <v>50</v>
      </c>
      <c r="C489">
        <v>2024</v>
      </c>
      <c r="D489" t="s">
        <v>29</v>
      </c>
      <c r="E489" t="s">
        <v>33</v>
      </c>
      <c r="F489" s="1">
        <v>8782.44</v>
      </c>
    </row>
    <row r="490" spans="1:6" ht="15.75" customHeight="1" x14ac:dyDescent="0.25">
      <c r="A490" t="s">
        <v>18</v>
      </c>
      <c r="B490" t="s">
        <v>47</v>
      </c>
      <c r="C490">
        <v>2024</v>
      </c>
      <c r="D490" t="s">
        <v>29</v>
      </c>
      <c r="E490" t="s">
        <v>33</v>
      </c>
      <c r="F490" s="1">
        <v>39890.959999999999</v>
      </c>
    </row>
    <row r="491" spans="1:6" ht="15.75" customHeight="1" x14ac:dyDescent="0.25">
      <c r="A491" t="s">
        <v>18</v>
      </c>
      <c r="B491" t="s">
        <v>20</v>
      </c>
      <c r="C491">
        <v>2024</v>
      </c>
      <c r="D491" t="s">
        <v>29</v>
      </c>
      <c r="E491" t="s">
        <v>33</v>
      </c>
      <c r="F491" s="1">
        <v>5004.03</v>
      </c>
    </row>
    <row r="492" spans="1:6" ht="15.75" customHeight="1" x14ac:dyDescent="0.25">
      <c r="A492" t="s">
        <v>18</v>
      </c>
      <c r="B492" t="s">
        <v>23</v>
      </c>
      <c r="C492">
        <v>2024</v>
      </c>
      <c r="D492" t="s">
        <v>29</v>
      </c>
      <c r="E492" t="s">
        <v>33</v>
      </c>
      <c r="F492" s="1">
        <v>1621.44</v>
      </c>
    </row>
    <row r="493" spans="1:6" ht="15.75" customHeight="1" x14ac:dyDescent="0.25">
      <c r="A493" t="s">
        <v>18</v>
      </c>
      <c r="B493" t="s">
        <v>24</v>
      </c>
      <c r="C493">
        <v>2024</v>
      </c>
      <c r="D493" t="s">
        <v>29</v>
      </c>
      <c r="E493" t="s">
        <v>33</v>
      </c>
      <c r="F493" s="1">
        <v>16153.64</v>
      </c>
    </row>
    <row r="494" spans="1:6" ht="15.75" customHeight="1" x14ac:dyDescent="0.25">
      <c r="A494" t="s">
        <v>18</v>
      </c>
      <c r="B494" t="s">
        <v>25</v>
      </c>
      <c r="C494">
        <v>2024</v>
      </c>
      <c r="D494" t="s">
        <v>29</v>
      </c>
      <c r="E494" t="s">
        <v>33</v>
      </c>
      <c r="F494" s="1">
        <v>91934.05</v>
      </c>
    </row>
    <row r="495" spans="1:6" ht="15.75" customHeight="1" x14ac:dyDescent="0.25">
      <c r="A495" t="s">
        <v>18</v>
      </c>
      <c r="B495" t="s">
        <v>26</v>
      </c>
      <c r="C495">
        <v>2024</v>
      </c>
      <c r="D495" t="s">
        <v>29</v>
      </c>
      <c r="E495" t="s">
        <v>33</v>
      </c>
      <c r="F495" s="1">
        <v>34</v>
      </c>
    </row>
    <row r="496" spans="1:6" ht="15.75" customHeight="1" x14ac:dyDescent="0.25">
      <c r="A496" t="s">
        <v>18</v>
      </c>
      <c r="B496" t="s">
        <v>44</v>
      </c>
      <c r="C496">
        <v>2024</v>
      </c>
      <c r="D496" t="s">
        <v>29</v>
      </c>
      <c r="E496" t="s">
        <v>33</v>
      </c>
      <c r="F496" s="1">
        <v>2050.54</v>
      </c>
    </row>
    <row r="497" spans="1:6" ht="15.75" customHeight="1" x14ac:dyDescent="0.25">
      <c r="A497" t="s">
        <v>18</v>
      </c>
      <c r="B497" t="s">
        <v>36</v>
      </c>
      <c r="C497">
        <v>2024</v>
      </c>
      <c r="D497" t="s">
        <v>29</v>
      </c>
      <c r="E497" t="s">
        <v>33</v>
      </c>
      <c r="F497" s="1">
        <v>4242962.8</v>
      </c>
    </row>
    <row r="498" spans="1:6" ht="15.75" customHeight="1" x14ac:dyDescent="0.25">
      <c r="A498" t="s">
        <v>18</v>
      </c>
      <c r="B498" t="s">
        <v>27</v>
      </c>
      <c r="C498">
        <v>2024</v>
      </c>
      <c r="D498" t="s">
        <v>29</v>
      </c>
      <c r="E498" t="s">
        <v>33</v>
      </c>
      <c r="F498" s="1">
        <v>17539.689999999999</v>
      </c>
    </row>
    <row r="499" spans="1:6" ht="15.75" customHeight="1" x14ac:dyDescent="0.25">
      <c r="A499" t="s">
        <v>18</v>
      </c>
      <c r="B499" t="s">
        <v>28</v>
      </c>
      <c r="C499">
        <v>2024</v>
      </c>
      <c r="D499" t="s">
        <v>29</v>
      </c>
      <c r="E499" t="s">
        <v>33</v>
      </c>
      <c r="F499" s="1">
        <v>2028376.28</v>
      </c>
    </row>
    <row r="500" spans="1:6" ht="15.75" customHeight="1" x14ac:dyDescent="0.25">
      <c r="A500" t="s">
        <v>37</v>
      </c>
      <c r="B500" t="s">
        <v>48</v>
      </c>
      <c r="C500">
        <v>2024</v>
      </c>
      <c r="D500" t="s">
        <v>29</v>
      </c>
      <c r="E500" t="s">
        <v>9</v>
      </c>
      <c r="F500" s="1">
        <v>154.41999999999999</v>
      </c>
    </row>
    <row r="501" spans="1:6" ht="15.75" customHeight="1" x14ac:dyDescent="0.25">
      <c r="A501" t="s">
        <v>37</v>
      </c>
      <c r="B501" t="s">
        <v>38</v>
      </c>
      <c r="C501">
        <v>2024</v>
      </c>
      <c r="D501" t="s">
        <v>29</v>
      </c>
      <c r="E501" t="s">
        <v>9</v>
      </c>
      <c r="F501" s="1">
        <v>3070.09</v>
      </c>
    </row>
    <row r="502" spans="1:6" ht="15.75" customHeight="1" x14ac:dyDescent="0.25">
      <c r="A502" t="s">
        <v>37</v>
      </c>
      <c r="B502" t="s">
        <v>39</v>
      </c>
      <c r="C502">
        <v>2024</v>
      </c>
      <c r="D502" t="s">
        <v>29</v>
      </c>
      <c r="E502" t="s">
        <v>9</v>
      </c>
      <c r="F502" s="1">
        <v>4393.18</v>
      </c>
    </row>
    <row r="503" spans="1:6" ht="15.75" customHeight="1" x14ac:dyDescent="0.25">
      <c r="A503" t="s">
        <v>37</v>
      </c>
      <c r="B503" t="s">
        <v>48</v>
      </c>
      <c r="C503">
        <v>2024</v>
      </c>
      <c r="D503" t="s">
        <v>29</v>
      </c>
      <c r="E503" t="s">
        <v>33</v>
      </c>
      <c r="F503" s="1">
        <v>215</v>
      </c>
    </row>
    <row r="504" spans="1:6" ht="15.75" customHeight="1" x14ac:dyDescent="0.25">
      <c r="A504" t="s">
        <v>37</v>
      </c>
      <c r="B504" t="s">
        <v>38</v>
      </c>
      <c r="C504">
        <v>2024</v>
      </c>
      <c r="D504" t="s">
        <v>29</v>
      </c>
      <c r="E504" t="s">
        <v>33</v>
      </c>
      <c r="F504" s="1">
        <v>7237.86</v>
      </c>
    </row>
    <row r="505" spans="1:6" ht="15.75" customHeight="1" x14ac:dyDescent="0.25">
      <c r="A505" t="s">
        <v>37</v>
      </c>
      <c r="B505" t="s">
        <v>39</v>
      </c>
      <c r="C505">
        <v>2024</v>
      </c>
      <c r="D505" t="s">
        <v>29</v>
      </c>
      <c r="E505" t="s">
        <v>33</v>
      </c>
      <c r="F505" s="1">
        <v>6546.9</v>
      </c>
    </row>
    <row r="506" spans="1:6" ht="15.75" customHeight="1" x14ac:dyDescent="0.25">
      <c r="A506" t="s">
        <v>12</v>
      </c>
      <c r="B506" t="s">
        <v>16</v>
      </c>
      <c r="C506">
        <v>2024</v>
      </c>
      <c r="D506" t="s">
        <v>30</v>
      </c>
      <c r="E506" t="s">
        <v>9</v>
      </c>
      <c r="F506" s="1">
        <v>2781100.1999999993</v>
      </c>
    </row>
    <row r="507" spans="1:6" ht="15.75" customHeight="1" x14ac:dyDescent="0.25">
      <c r="A507" t="s">
        <v>12</v>
      </c>
      <c r="B507" t="s">
        <v>14</v>
      </c>
      <c r="C507">
        <v>2024</v>
      </c>
      <c r="D507" t="s">
        <v>30</v>
      </c>
      <c r="E507" t="s">
        <v>9</v>
      </c>
      <c r="F507" s="1">
        <v>229881.72999999986</v>
      </c>
    </row>
    <row r="508" spans="1:6" ht="15.75" customHeight="1" x14ac:dyDescent="0.25">
      <c r="A508" t="s">
        <v>12</v>
      </c>
      <c r="B508" t="s">
        <v>15</v>
      </c>
      <c r="C508">
        <v>2024</v>
      </c>
      <c r="D508" t="s">
        <v>30</v>
      </c>
      <c r="E508" t="s">
        <v>9</v>
      </c>
      <c r="F508" s="1">
        <v>48325.790000000008</v>
      </c>
    </row>
    <row r="509" spans="1:6" ht="15.75" customHeight="1" x14ac:dyDescent="0.25">
      <c r="A509" t="s">
        <v>12</v>
      </c>
      <c r="B509" t="s">
        <v>13</v>
      </c>
      <c r="C509">
        <v>2024</v>
      </c>
      <c r="D509" t="s">
        <v>30</v>
      </c>
      <c r="E509" t="s">
        <v>9</v>
      </c>
      <c r="F509" s="1">
        <v>31739.300000000003</v>
      </c>
    </row>
    <row r="510" spans="1:6" ht="15.75" customHeight="1" x14ac:dyDescent="0.25">
      <c r="A510" t="s">
        <v>12</v>
      </c>
      <c r="B510" t="s">
        <v>17</v>
      </c>
      <c r="C510">
        <v>2024</v>
      </c>
      <c r="D510" t="s">
        <v>30</v>
      </c>
      <c r="E510" t="s">
        <v>9</v>
      </c>
      <c r="F510" s="1">
        <v>6686885.9100000039</v>
      </c>
    </row>
    <row r="511" spans="1:6" ht="15.75" customHeight="1" x14ac:dyDescent="0.25">
      <c r="A511" t="s">
        <v>18</v>
      </c>
      <c r="B511" t="s">
        <v>27</v>
      </c>
      <c r="C511">
        <v>2024</v>
      </c>
      <c r="D511" t="s">
        <v>30</v>
      </c>
      <c r="E511" t="s">
        <v>9</v>
      </c>
      <c r="F511" s="1">
        <v>572441.34000000008</v>
      </c>
    </row>
    <row r="512" spans="1:6" ht="15.75" customHeight="1" x14ac:dyDescent="0.25">
      <c r="A512" t="s">
        <v>18</v>
      </c>
      <c r="B512" t="s">
        <v>23</v>
      </c>
      <c r="C512">
        <v>2024</v>
      </c>
      <c r="D512" t="s">
        <v>30</v>
      </c>
      <c r="E512" t="s">
        <v>9</v>
      </c>
      <c r="F512" s="1">
        <v>35189.879999999997</v>
      </c>
    </row>
    <row r="513" spans="1:6" ht="15.75" customHeight="1" x14ac:dyDescent="0.25">
      <c r="A513" t="s">
        <v>18</v>
      </c>
      <c r="B513" t="s">
        <v>19</v>
      </c>
      <c r="C513">
        <v>2024</v>
      </c>
      <c r="D513" t="s">
        <v>30</v>
      </c>
      <c r="E513" t="s">
        <v>9</v>
      </c>
      <c r="F513" s="1">
        <v>4005.31</v>
      </c>
    </row>
    <row r="514" spans="1:6" ht="15.75" customHeight="1" x14ac:dyDescent="0.25">
      <c r="A514" t="s">
        <v>18</v>
      </c>
      <c r="B514" t="s">
        <v>28</v>
      </c>
      <c r="C514">
        <v>2024</v>
      </c>
      <c r="D514" t="s">
        <v>30</v>
      </c>
      <c r="E514" t="s">
        <v>9</v>
      </c>
      <c r="F514" s="1">
        <v>302166.49999999988</v>
      </c>
    </row>
    <row r="515" spans="1:6" ht="15.75" customHeight="1" x14ac:dyDescent="0.25">
      <c r="A515" t="s">
        <v>18</v>
      </c>
      <c r="B515" t="s">
        <v>22</v>
      </c>
      <c r="C515">
        <v>2024</v>
      </c>
      <c r="D515" t="s">
        <v>30</v>
      </c>
      <c r="E515" t="s">
        <v>9</v>
      </c>
      <c r="F515" s="1">
        <v>20741.339999999997</v>
      </c>
    </row>
    <row r="516" spans="1:6" ht="15.75" customHeight="1" x14ac:dyDescent="0.25">
      <c r="A516" t="s">
        <v>18</v>
      </c>
      <c r="B516" t="s">
        <v>44</v>
      </c>
      <c r="C516">
        <v>2024</v>
      </c>
      <c r="D516" t="s">
        <v>30</v>
      </c>
      <c r="E516" t="s">
        <v>9</v>
      </c>
      <c r="F516" s="1">
        <v>2163658.5099999993</v>
      </c>
    </row>
    <row r="517" spans="1:6" ht="15.75" customHeight="1" x14ac:dyDescent="0.25">
      <c r="A517" t="s">
        <v>18</v>
      </c>
      <c r="B517" t="s">
        <v>50</v>
      </c>
      <c r="C517">
        <v>2024</v>
      </c>
      <c r="D517" t="s">
        <v>30</v>
      </c>
      <c r="E517" t="s">
        <v>9</v>
      </c>
      <c r="F517" s="1">
        <v>54064.500000000015</v>
      </c>
    </row>
    <row r="518" spans="1:6" ht="15.75" customHeight="1" x14ac:dyDescent="0.25">
      <c r="A518" t="s">
        <v>18</v>
      </c>
      <c r="B518" t="s">
        <v>36</v>
      </c>
      <c r="C518">
        <v>2024</v>
      </c>
      <c r="D518" t="s">
        <v>30</v>
      </c>
      <c r="E518" t="s">
        <v>9</v>
      </c>
      <c r="F518" s="1">
        <v>1176404.4000000001</v>
      </c>
    </row>
    <row r="519" spans="1:6" ht="15.75" customHeight="1" x14ac:dyDescent="0.25">
      <c r="A519" t="s">
        <v>18</v>
      </c>
      <c r="B519" t="s">
        <v>47</v>
      </c>
      <c r="C519">
        <v>2024</v>
      </c>
      <c r="D519" t="s">
        <v>30</v>
      </c>
      <c r="E519" t="s">
        <v>9</v>
      </c>
      <c r="F519" s="1">
        <v>160736.12999999995</v>
      </c>
    </row>
    <row r="520" spans="1:6" ht="15.75" customHeight="1" x14ac:dyDescent="0.25">
      <c r="A520" t="s">
        <v>18</v>
      </c>
      <c r="B520" t="s">
        <v>25</v>
      </c>
      <c r="C520">
        <v>2024</v>
      </c>
      <c r="D520" t="s">
        <v>30</v>
      </c>
      <c r="E520" t="s">
        <v>9</v>
      </c>
      <c r="F520" s="1">
        <v>105991.24999999997</v>
      </c>
    </row>
    <row r="521" spans="1:6" ht="15.75" customHeight="1" x14ac:dyDescent="0.25">
      <c r="A521" t="s">
        <v>18</v>
      </c>
      <c r="B521" t="s">
        <v>26</v>
      </c>
      <c r="C521">
        <v>2024</v>
      </c>
      <c r="D521" t="s">
        <v>30</v>
      </c>
      <c r="E521" t="s">
        <v>9</v>
      </c>
      <c r="F521" s="1">
        <v>40735.720000000008</v>
      </c>
    </row>
    <row r="522" spans="1:6" ht="15.75" customHeight="1" x14ac:dyDescent="0.25">
      <c r="A522" t="s">
        <v>18</v>
      </c>
      <c r="B522" t="s">
        <v>21</v>
      </c>
      <c r="C522">
        <v>2024</v>
      </c>
      <c r="D522" t="s">
        <v>30</v>
      </c>
      <c r="E522" t="s">
        <v>9</v>
      </c>
      <c r="F522" s="1">
        <v>9488.0399999999991</v>
      </c>
    </row>
    <row r="523" spans="1:6" ht="15.75" customHeight="1" x14ac:dyDescent="0.25">
      <c r="A523" t="s">
        <v>18</v>
      </c>
      <c r="B523" t="s">
        <v>24</v>
      </c>
      <c r="C523">
        <v>2024</v>
      </c>
      <c r="D523" t="s">
        <v>30</v>
      </c>
      <c r="E523" t="s">
        <v>9</v>
      </c>
      <c r="F523" s="1">
        <v>36883.93</v>
      </c>
    </row>
    <row r="524" spans="1:6" ht="15.75" customHeight="1" x14ac:dyDescent="0.25">
      <c r="A524" t="s">
        <v>18</v>
      </c>
      <c r="B524" t="s">
        <v>20</v>
      </c>
      <c r="C524">
        <v>2024</v>
      </c>
      <c r="D524" t="s">
        <v>30</v>
      </c>
      <c r="E524" t="s">
        <v>9</v>
      </c>
      <c r="F524" s="1">
        <v>66080.029999999984</v>
      </c>
    </row>
    <row r="525" spans="1:6" ht="15.75" customHeight="1" x14ac:dyDescent="0.25">
      <c r="A525" t="s">
        <v>6</v>
      </c>
      <c r="B525" t="s">
        <v>6</v>
      </c>
      <c r="C525">
        <v>2024</v>
      </c>
      <c r="D525" t="s">
        <v>30</v>
      </c>
      <c r="E525" t="s">
        <v>9</v>
      </c>
      <c r="F525" s="1">
        <v>16127340.33</v>
      </c>
    </row>
    <row r="526" spans="1:6" ht="15.75" customHeight="1" x14ac:dyDescent="0.25">
      <c r="A526" t="s">
        <v>6</v>
      </c>
      <c r="B526" t="s">
        <v>11</v>
      </c>
      <c r="C526">
        <v>2024</v>
      </c>
      <c r="D526" t="s">
        <v>30</v>
      </c>
      <c r="E526" t="s">
        <v>9</v>
      </c>
      <c r="F526" s="1">
        <v>373899.67000000004</v>
      </c>
    </row>
    <row r="527" spans="1:6" ht="15.75" customHeight="1" x14ac:dyDescent="0.25">
      <c r="A527" t="s">
        <v>6</v>
      </c>
      <c r="B527" t="s">
        <v>10</v>
      </c>
      <c r="C527">
        <v>2024</v>
      </c>
      <c r="D527" t="s">
        <v>30</v>
      </c>
      <c r="E527" t="s">
        <v>9</v>
      </c>
      <c r="F527" s="1">
        <v>343955.75000000012</v>
      </c>
    </row>
    <row r="528" spans="1:6" ht="15.75" customHeight="1" x14ac:dyDescent="0.25">
      <c r="A528" t="s">
        <v>6</v>
      </c>
      <c r="B528" t="s">
        <v>7</v>
      </c>
      <c r="C528">
        <v>2024</v>
      </c>
      <c r="D528" t="s">
        <v>30</v>
      </c>
      <c r="E528" t="s">
        <v>9</v>
      </c>
      <c r="F528" s="1">
        <v>179051.31</v>
      </c>
    </row>
    <row r="529" spans="1:6" ht="15.75" customHeight="1" x14ac:dyDescent="0.25">
      <c r="A529" t="s">
        <v>37</v>
      </c>
      <c r="B529" t="s">
        <v>39</v>
      </c>
      <c r="C529">
        <v>2024</v>
      </c>
      <c r="D529" t="s">
        <v>30</v>
      </c>
      <c r="E529" t="s">
        <v>9</v>
      </c>
      <c r="F529" s="1">
        <v>3912.09</v>
      </c>
    </row>
    <row r="530" spans="1:6" ht="15.75" customHeight="1" x14ac:dyDescent="0.25">
      <c r="A530" t="s">
        <v>37</v>
      </c>
      <c r="B530" t="s">
        <v>38</v>
      </c>
      <c r="C530">
        <v>2024</v>
      </c>
      <c r="D530" t="s">
        <v>30</v>
      </c>
      <c r="E530" t="s">
        <v>9</v>
      </c>
      <c r="F530" s="1">
        <v>4956.7000000000007</v>
      </c>
    </row>
    <row r="531" spans="1:6" ht="15.75" customHeight="1" x14ac:dyDescent="0.25">
      <c r="A531" t="s">
        <v>12</v>
      </c>
      <c r="B531" t="s">
        <v>16</v>
      </c>
      <c r="C531">
        <v>2024</v>
      </c>
      <c r="D531" t="s">
        <v>30</v>
      </c>
      <c r="E531" t="s">
        <v>33</v>
      </c>
      <c r="F531" s="1">
        <v>6191.1900000000014</v>
      </c>
    </row>
    <row r="532" spans="1:6" ht="15.75" customHeight="1" x14ac:dyDescent="0.25">
      <c r="A532" t="s">
        <v>12</v>
      </c>
      <c r="B532" t="s">
        <v>14</v>
      </c>
      <c r="C532">
        <v>2024</v>
      </c>
      <c r="D532" t="s">
        <v>30</v>
      </c>
      <c r="E532" t="s">
        <v>33</v>
      </c>
      <c r="F532" s="1">
        <v>454.01</v>
      </c>
    </row>
    <row r="533" spans="1:6" ht="15.75" customHeight="1" x14ac:dyDescent="0.25">
      <c r="A533" t="s">
        <v>12</v>
      </c>
      <c r="B533" t="s">
        <v>15</v>
      </c>
      <c r="C533">
        <v>2024</v>
      </c>
      <c r="D533" t="s">
        <v>30</v>
      </c>
      <c r="E533" t="s">
        <v>33</v>
      </c>
      <c r="F533" s="1">
        <v>964.13</v>
      </c>
    </row>
    <row r="534" spans="1:6" ht="15.75" customHeight="1" x14ac:dyDescent="0.25">
      <c r="A534" t="s">
        <v>12</v>
      </c>
      <c r="B534" t="s">
        <v>13</v>
      </c>
      <c r="C534">
        <v>2024</v>
      </c>
      <c r="D534" t="s">
        <v>30</v>
      </c>
      <c r="E534" t="s">
        <v>33</v>
      </c>
      <c r="F534" s="1">
        <v>49.05</v>
      </c>
    </row>
    <row r="535" spans="1:6" ht="15.75" customHeight="1" x14ac:dyDescent="0.25">
      <c r="A535" t="s">
        <v>12</v>
      </c>
      <c r="B535" t="s">
        <v>17</v>
      </c>
      <c r="C535">
        <v>2024</v>
      </c>
      <c r="D535" t="s">
        <v>30</v>
      </c>
      <c r="E535" t="s">
        <v>33</v>
      </c>
      <c r="F535" s="1">
        <v>16139460.789999999</v>
      </c>
    </row>
    <row r="536" spans="1:6" ht="15.75" customHeight="1" x14ac:dyDescent="0.25">
      <c r="A536" t="s">
        <v>18</v>
      </c>
      <c r="B536" t="s">
        <v>27</v>
      </c>
      <c r="C536">
        <v>2024</v>
      </c>
      <c r="D536" t="s">
        <v>30</v>
      </c>
      <c r="E536" t="s">
        <v>33</v>
      </c>
      <c r="F536" s="1">
        <v>9091.25</v>
      </c>
    </row>
    <row r="537" spans="1:6" ht="15.75" customHeight="1" x14ac:dyDescent="0.25">
      <c r="A537" t="s">
        <v>18</v>
      </c>
      <c r="B537" t="s">
        <v>23</v>
      </c>
      <c r="C537">
        <v>2024</v>
      </c>
      <c r="D537" t="s">
        <v>30</v>
      </c>
      <c r="E537" t="s">
        <v>33</v>
      </c>
      <c r="F537" s="1">
        <v>800.58999999999992</v>
      </c>
    </row>
    <row r="538" spans="1:6" ht="15.75" customHeight="1" x14ac:dyDescent="0.25">
      <c r="A538" t="s">
        <v>18</v>
      </c>
      <c r="B538" t="s">
        <v>28</v>
      </c>
      <c r="C538">
        <v>2024</v>
      </c>
      <c r="D538" t="s">
        <v>30</v>
      </c>
      <c r="E538" t="s">
        <v>33</v>
      </c>
      <c r="F538" s="1">
        <v>1195251.0899999996</v>
      </c>
    </row>
    <row r="539" spans="1:6" ht="15.75" customHeight="1" x14ac:dyDescent="0.25">
      <c r="A539" t="s">
        <v>18</v>
      </c>
      <c r="B539" t="s">
        <v>44</v>
      </c>
      <c r="C539">
        <v>2024</v>
      </c>
      <c r="D539" t="s">
        <v>30</v>
      </c>
      <c r="E539" t="s">
        <v>33</v>
      </c>
      <c r="F539" s="1">
        <v>2170.0099999999998</v>
      </c>
    </row>
    <row r="540" spans="1:6" ht="15.75" customHeight="1" x14ac:dyDescent="0.25">
      <c r="A540" t="s">
        <v>18</v>
      </c>
      <c r="B540" t="s">
        <v>50</v>
      </c>
      <c r="C540">
        <v>2024</v>
      </c>
      <c r="D540" t="s">
        <v>30</v>
      </c>
      <c r="E540" t="s">
        <v>33</v>
      </c>
      <c r="F540" s="1">
        <v>22560.19</v>
      </c>
    </row>
    <row r="541" spans="1:6" ht="15.75" customHeight="1" x14ac:dyDescent="0.25">
      <c r="A541" t="s">
        <v>18</v>
      </c>
      <c r="B541" t="s">
        <v>36</v>
      </c>
      <c r="C541">
        <v>2024</v>
      </c>
      <c r="D541" t="s">
        <v>30</v>
      </c>
      <c r="E541" t="s">
        <v>33</v>
      </c>
      <c r="F541" s="1">
        <v>5742178.4599999981</v>
      </c>
    </row>
    <row r="542" spans="1:6" ht="15.75" customHeight="1" x14ac:dyDescent="0.25">
      <c r="A542" t="s">
        <v>18</v>
      </c>
      <c r="B542" t="s">
        <v>47</v>
      </c>
      <c r="C542">
        <v>2024</v>
      </c>
      <c r="D542" t="s">
        <v>30</v>
      </c>
      <c r="E542" t="s">
        <v>33</v>
      </c>
      <c r="F542" s="1">
        <v>48131.030000000021</v>
      </c>
    </row>
    <row r="543" spans="1:6" ht="15.75" customHeight="1" x14ac:dyDescent="0.25">
      <c r="A543" t="s">
        <v>18</v>
      </c>
      <c r="B543" t="s">
        <v>25</v>
      </c>
      <c r="C543">
        <v>2024</v>
      </c>
      <c r="D543" t="s">
        <v>30</v>
      </c>
      <c r="E543" t="s">
        <v>33</v>
      </c>
      <c r="F543" s="1">
        <v>107797.12</v>
      </c>
    </row>
    <row r="544" spans="1:6" ht="15.75" customHeight="1" x14ac:dyDescent="0.25">
      <c r="A544" t="s">
        <v>18</v>
      </c>
      <c r="B544" t="s">
        <v>26</v>
      </c>
      <c r="C544">
        <v>2024</v>
      </c>
      <c r="D544" t="s">
        <v>30</v>
      </c>
      <c r="E544" t="s">
        <v>33</v>
      </c>
      <c r="F544" s="1">
        <v>74</v>
      </c>
    </row>
    <row r="545" spans="1:6" ht="15.75" customHeight="1" x14ac:dyDescent="0.25">
      <c r="A545" t="s">
        <v>18</v>
      </c>
      <c r="B545" t="s">
        <v>24</v>
      </c>
      <c r="C545">
        <v>2024</v>
      </c>
      <c r="D545" t="s">
        <v>30</v>
      </c>
      <c r="E545" t="s">
        <v>33</v>
      </c>
      <c r="F545" s="1">
        <v>3701.4300000000003</v>
      </c>
    </row>
    <row r="546" spans="1:6" ht="15.75" customHeight="1" x14ac:dyDescent="0.25">
      <c r="A546" t="s">
        <v>18</v>
      </c>
      <c r="B546" t="s">
        <v>20</v>
      </c>
      <c r="C546">
        <v>2024</v>
      </c>
      <c r="D546" t="s">
        <v>30</v>
      </c>
      <c r="E546" t="s">
        <v>33</v>
      </c>
      <c r="F546" s="1">
        <v>5033.91</v>
      </c>
    </row>
    <row r="547" spans="1:6" ht="15.75" customHeight="1" x14ac:dyDescent="0.25">
      <c r="A547" t="s">
        <v>6</v>
      </c>
      <c r="B547" t="s">
        <v>6</v>
      </c>
      <c r="C547">
        <v>2024</v>
      </c>
      <c r="D547" t="s">
        <v>30</v>
      </c>
      <c r="E547" t="s">
        <v>33</v>
      </c>
      <c r="F547" s="1">
        <v>38853481.759999998</v>
      </c>
    </row>
    <row r="548" spans="1:6" ht="15.75" customHeight="1" x14ac:dyDescent="0.25">
      <c r="A548" t="s">
        <v>6</v>
      </c>
      <c r="B548" t="s">
        <v>11</v>
      </c>
      <c r="C548">
        <v>2024</v>
      </c>
      <c r="D548" t="s">
        <v>30</v>
      </c>
      <c r="E548" t="s">
        <v>33</v>
      </c>
      <c r="F548" s="1">
        <v>1131347.17</v>
      </c>
    </row>
    <row r="549" spans="1:6" ht="15.75" customHeight="1" x14ac:dyDescent="0.25">
      <c r="A549" t="s">
        <v>6</v>
      </c>
      <c r="B549" t="s">
        <v>10</v>
      </c>
      <c r="C549">
        <v>2024</v>
      </c>
      <c r="D549" t="s">
        <v>30</v>
      </c>
      <c r="E549" t="s">
        <v>33</v>
      </c>
      <c r="F549" s="1">
        <v>672852.25</v>
      </c>
    </row>
    <row r="550" spans="1:6" ht="15.75" customHeight="1" x14ac:dyDescent="0.25">
      <c r="A550" t="s">
        <v>6</v>
      </c>
      <c r="B550" t="s">
        <v>7</v>
      </c>
      <c r="C550">
        <v>2024</v>
      </c>
      <c r="D550" t="s">
        <v>30</v>
      </c>
      <c r="E550" t="s">
        <v>33</v>
      </c>
      <c r="F550" s="1">
        <v>438475.02999999991</v>
      </c>
    </row>
    <row r="551" spans="1:6" ht="15.75" customHeight="1" x14ac:dyDescent="0.25">
      <c r="A551" t="s">
        <v>37</v>
      </c>
      <c r="B551" t="s">
        <v>39</v>
      </c>
      <c r="C551">
        <v>2024</v>
      </c>
      <c r="D551" t="s">
        <v>30</v>
      </c>
      <c r="E551" t="s">
        <v>33</v>
      </c>
      <c r="F551" s="1">
        <v>5604.6399999999994</v>
      </c>
    </row>
    <row r="552" spans="1:6" ht="15.75" customHeight="1" x14ac:dyDescent="0.25">
      <c r="A552" t="s">
        <v>37</v>
      </c>
      <c r="B552" t="s">
        <v>38</v>
      </c>
      <c r="C552">
        <v>2024</v>
      </c>
      <c r="D552" t="s">
        <v>30</v>
      </c>
      <c r="E552" t="s">
        <v>33</v>
      </c>
      <c r="F552" s="1">
        <v>11104.9</v>
      </c>
    </row>
    <row r="553" spans="1:6" ht="15.75" customHeight="1" x14ac:dyDescent="0.25">
      <c r="A553" t="s">
        <v>6</v>
      </c>
      <c r="B553" t="s">
        <v>7</v>
      </c>
      <c r="C553">
        <v>2024</v>
      </c>
      <c r="D553" t="s">
        <v>31</v>
      </c>
      <c r="E553" t="s">
        <v>9</v>
      </c>
      <c r="F553" s="1">
        <v>165142.21</v>
      </c>
    </row>
    <row r="554" spans="1:6" ht="15.75" customHeight="1" x14ac:dyDescent="0.25">
      <c r="A554" t="s">
        <v>6</v>
      </c>
      <c r="B554" t="s">
        <v>10</v>
      </c>
      <c r="C554">
        <v>2024</v>
      </c>
      <c r="D554" t="s">
        <v>31</v>
      </c>
      <c r="E554" t="s">
        <v>9</v>
      </c>
      <c r="F554" s="1">
        <v>281009.95</v>
      </c>
    </row>
    <row r="555" spans="1:6" ht="15.75" customHeight="1" x14ac:dyDescent="0.25">
      <c r="A555" t="s">
        <v>6</v>
      </c>
      <c r="B555" t="s">
        <v>11</v>
      </c>
      <c r="C555">
        <v>2024</v>
      </c>
      <c r="D555" t="s">
        <v>31</v>
      </c>
      <c r="E555" t="s">
        <v>9</v>
      </c>
      <c r="F555" s="1">
        <v>309518.71000000002</v>
      </c>
    </row>
    <row r="556" spans="1:6" ht="15.75" customHeight="1" x14ac:dyDescent="0.25">
      <c r="A556" t="s">
        <v>6</v>
      </c>
      <c r="B556" t="s">
        <v>6</v>
      </c>
      <c r="C556">
        <v>2024</v>
      </c>
      <c r="D556" t="s">
        <v>31</v>
      </c>
      <c r="E556" t="s">
        <v>9</v>
      </c>
      <c r="F556" s="1">
        <v>15158030.4</v>
      </c>
    </row>
    <row r="557" spans="1:6" ht="15.75" customHeight="1" x14ac:dyDescent="0.25">
      <c r="A557" t="s">
        <v>6</v>
      </c>
      <c r="B557" t="s">
        <v>7</v>
      </c>
      <c r="C557">
        <v>2024</v>
      </c>
      <c r="D557" t="s">
        <v>31</v>
      </c>
      <c r="E557" t="s">
        <v>33</v>
      </c>
      <c r="F557" s="1">
        <v>444131.01</v>
      </c>
    </row>
    <row r="558" spans="1:6" ht="15.75" customHeight="1" x14ac:dyDescent="0.25">
      <c r="A558" t="s">
        <v>6</v>
      </c>
      <c r="B558" t="s">
        <v>10</v>
      </c>
      <c r="C558">
        <v>2024</v>
      </c>
      <c r="D558" t="s">
        <v>31</v>
      </c>
      <c r="E558" t="s">
        <v>33</v>
      </c>
      <c r="F558" s="1">
        <v>658667.6</v>
      </c>
    </row>
    <row r="559" spans="1:6" ht="15.75" customHeight="1" x14ac:dyDescent="0.25">
      <c r="A559" t="s">
        <v>6</v>
      </c>
      <c r="B559" t="s">
        <v>11</v>
      </c>
      <c r="C559">
        <v>2024</v>
      </c>
      <c r="D559" t="s">
        <v>31</v>
      </c>
      <c r="E559" t="s">
        <v>33</v>
      </c>
      <c r="F559" s="1">
        <v>941509.66</v>
      </c>
    </row>
    <row r="560" spans="1:6" ht="15.75" customHeight="1" x14ac:dyDescent="0.25">
      <c r="A560" t="s">
        <v>6</v>
      </c>
      <c r="B560" t="s">
        <v>6</v>
      </c>
      <c r="C560">
        <v>2024</v>
      </c>
      <c r="D560" t="s">
        <v>31</v>
      </c>
      <c r="E560" t="s">
        <v>33</v>
      </c>
      <c r="F560" s="1">
        <v>37921603.880000003</v>
      </c>
    </row>
    <row r="561" spans="1:6" ht="15.75" customHeight="1" x14ac:dyDescent="0.25">
      <c r="A561" t="s">
        <v>12</v>
      </c>
      <c r="B561" t="s">
        <v>51</v>
      </c>
      <c r="C561">
        <v>2024</v>
      </c>
      <c r="D561" t="s">
        <v>31</v>
      </c>
      <c r="E561" t="s">
        <v>9</v>
      </c>
      <c r="F561" s="1">
        <v>223493.96</v>
      </c>
    </row>
    <row r="562" spans="1:6" ht="15.75" customHeight="1" x14ac:dyDescent="0.25">
      <c r="A562" t="s">
        <v>12</v>
      </c>
      <c r="B562" t="s">
        <v>13</v>
      </c>
      <c r="C562">
        <v>2024</v>
      </c>
      <c r="D562" t="s">
        <v>31</v>
      </c>
      <c r="E562" t="s">
        <v>9</v>
      </c>
      <c r="F562" s="1">
        <v>19731.009999999998</v>
      </c>
    </row>
    <row r="563" spans="1:6" ht="15.75" customHeight="1" x14ac:dyDescent="0.25">
      <c r="A563" t="s">
        <v>12</v>
      </c>
      <c r="B563" t="s">
        <v>15</v>
      </c>
      <c r="C563">
        <v>2024</v>
      </c>
      <c r="D563" t="s">
        <v>31</v>
      </c>
      <c r="E563" t="s">
        <v>9</v>
      </c>
      <c r="F563" s="1">
        <v>33393.599999999999</v>
      </c>
    </row>
    <row r="564" spans="1:6" ht="15.75" customHeight="1" x14ac:dyDescent="0.25">
      <c r="A564" t="s">
        <v>12</v>
      </c>
      <c r="B564" t="s">
        <v>52</v>
      </c>
      <c r="C564">
        <v>2024</v>
      </c>
      <c r="D564" t="s">
        <v>31</v>
      </c>
      <c r="E564" t="s">
        <v>9</v>
      </c>
      <c r="F564" s="1">
        <v>2645135.65</v>
      </c>
    </row>
    <row r="565" spans="1:6" ht="15.75" customHeight="1" x14ac:dyDescent="0.25">
      <c r="A565" t="s">
        <v>12</v>
      </c>
      <c r="B565" t="s">
        <v>17</v>
      </c>
      <c r="C565">
        <v>2024</v>
      </c>
      <c r="D565" t="s">
        <v>31</v>
      </c>
      <c r="E565" t="s">
        <v>9</v>
      </c>
      <c r="F565" s="1">
        <v>6270836.8200000003</v>
      </c>
    </row>
    <row r="566" spans="1:6" ht="15.75" customHeight="1" x14ac:dyDescent="0.25">
      <c r="A566" t="s">
        <v>12</v>
      </c>
      <c r="B566" t="s">
        <v>51</v>
      </c>
      <c r="C566">
        <v>2024</v>
      </c>
      <c r="D566" t="s">
        <v>31</v>
      </c>
      <c r="E566" t="s">
        <v>33</v>
      </c>
      <c r="F566" s="1">
        <v>135</v>
      </c>
    </row>
    <row r="567" spans="1:6" ht="15.75" customHeight="1" x14ac:dyDescent="0.25">
      <c r="A567" t="s">
        <v>12</v>
      </c>
      <c r="B567" t="s">
        <v>13</v>
      </c>
      <c r="C567">
        <v>2024</v>
      </c>
      <c r="D567" t="s">
        <v>31</v>
      </c>
      <c r="E567" t="s">
        <v>33</v>
      </c>
      <c r="F567" s="1">
        <v>16</v>
      </c>
    </row>
    <row r="568" spans="1:6" ht="15.75" customHeight="1" x14ac:dyDescent="0.25">
      <c r="A568" t="s">
        <v>12</v>
      </c>
      <c r="B568" t="s">
        <v>15</v>
      </c>
      <c r="C568">
        <v>2024</v>
      </c>
      <c r="D568" t="s">
        <v>31</v>
      </c>
      <c r="E568" t="s">
        <v>33</v>
      </c>
      <c r="F568" s="1">
        <v>44</v>
      </c>
    </row>
    <row r="569" spans="1:6" ht="15.75" customHeight="1" x14ac:dyDescent="0.25">
      <c r="A569" t="s">
        <v>12</v>
      </c>
      <c r="B569" t="s">
        <v>52</v>
      </c>
      <c r="C569">
        <v>2024</v>
      </c>
      <c r="D569" t="s">
        <v>31</v>
      </c>
      <c r="E569" t="s">
        <v>33</v>
      </c>
      <c r="F569" s="1">
        <v>26279.06</v>
      </c>
    </row>
    <row r="570" spans="1:6" ht="15.75" customHeight="1" x14ac:dyDescent="0.25">
      <c r="A570" t="s">
        <v>12</v>
      </c>
      <c r="B570" t="s">
        <v>17</v>
      </c>
      <c r="C570">
        <v>2024</v>
      </c>
      <c r="D570" t="s">
        <v>31</v>
      </c>
      <c r="E570" t="s">
        <v>33</v>
      </c>
      <c r="F570" s="1">
        <v>15569318.289999999</v>
      </c>
    </row>
    <row r="571" spans="1:6" ht="15.75" customHeight="1" x14ac:dyDescent="0.25">
      <c r="A571" t="s">
        <v>18</v>
      </c>
      <c r="B571" t="s">
        <v>19</v>
      </c>
      <c r="C571">
        <v>2024</v>
      </c>
      <c r="D571" t="s">
        <v>31</v>
      </c>
      <c r="E571" t="s">
        <v>9</v>
      </c>
      <c r="F571" s="1">
        <v>3185.5</v>
      </c>
    </row>
    <row r="572" spans="1:6" ht="15.75" customHeight="1" x14ac:dyDescent="0.25">
      <c r="A572" t="s">
        <v>18</v>
      </c>
      <c r="B572" t="s">
        <v>21</v>
      </c>
      <c r="C572">
        <v>2024</v>
      </c>
      <c r="D572" t="s">
        <v>31</v>
      </c>
      <c r="E572" t="s">
        <v>9</v>
      </c>
      <c r="F572" s="1">
        <v>2369.7600000000002</v>
      </c>
    </row>
    <row r="573" spans="1:6" ht="15.75" customHeight="1" x14ac:dyDescent="0.25">
      <c r="A573" t="s">
        <v>18</v>
      </c>
      <c r="B573" t="s">
        <v>50</v>
      </c>
      <c r="C573">
        <v>2024</v>
      </c>
      <c r="D573" t="s">
        <v>31</v>
      </c>
      <c r="E573" t="s">
        <v>9</v>
      </c>
      <c r="F573" s="1">
        <v>69602.2</v>
      </c>
    </row>
    <row r="574" spans="1:6" ht="15.75" customHeight="1" x14ac:dyDescent="0.25">
      <c r="A574" t="s">
        <v>18</v>
      </c>
      <c r="B574" t="s">
        <v>22</v>
      </c>
      <c r="C574">
        <v>2024</v>
      </c>
      <c r="D574" t="s">
        <v>31</v>
      </c>
      <c r="E574" t="s">
        <v>9</v>
      </c>
      <c r="F574" s="1">
        <v>16261.35</v>
      </c>
    </row>
    <row r="575" spans="1:6" ht="15.75" customHeight="1" x14ac:dyDescent="0.25">
      <c r="A575" t="s">
        <v>18</v>
      </c>
      <c r="B575" t="s">
        <v>23</v>
      </c>
      <c r="C575">
        <v>2024</v>
      </c>
      <c r="D575" t="s">
        <v>31</v>
      </c>
      <c r="E575" t="s">
        <v>9</v>
      </c>
      <c r="F575" s="1">
        <v>25785.09</v>
      </c>
    </row>
    <row r="576" spans="1:6" ht="15.75" customHeight="1" x14ac:dyDescent="0.25">
      <c r="A576" t="s">
        <v>18</v>
      </c>
      <c r="B576" t="s">
        <v>20</v>
      </c>
      <c r="C576">
        <v>2024</v>
      </c>
      <c r="D576" t="s">
        <v>31</v>
      </c>
      <c r="E576" t="s">
        <v>9</v>
      </c>
      <c r="F576" s="1">
        <v>46642.19</v>
      </c>
    </row>
    <row r="577" spans="1:6" ht="15.75" customHeight="1" x14ac:dyDescent="0.25">
      <c r="A577" t="s">
        <v>18</v>
      </c>
      <c r="B577" t="s">
        <v>24</v>
      </c>
      <c r="C577">
        <v>2024</v>
      </c>
      <c r="D577" t="s">
        <v>31</v>
      </c>
      <c r="E577" t="s">
        <v>9</v>
      </c>
      <c r="F577" s="1">
        <v>20627.29</v>
      </c>
    </row>
    <row r="578" spans="1:6" ht="15.75" customHeight="1" x14ac:dyDescent="0.25">
      <c r="A578" t="s">
        <v>18</v>
      </c>
      <c r="B578" t="s">
        <v>47</v>
      </c>
      <c r="C578">
        <v>2024</v>
      </c>
      <c r="D578" t="s">
        <v>31</v>
      </c>
      <c r="E578" t="s">
        <v>9</v>
      </c>
      <c r="F578" s="1">
        <v>181061.64</v>
      </c>
    </row>
    <row r="579" spans="1:6" ht="15.75" customHeight="1" x14ac:dyDescent="0.25">
      <c r="A579" t="s">
        <v>18</v>
      </c>
      <c r="B579" t="s">
        <v>26</v>
      </c>
      <c r="C579">
        <v>2024</v>
      </c>
      <c r="D579" t="s">
        <v>31</v>
      </c>
      <c r="E579" t="s">
        <v>9</v>
      </c>
      <c r="F579" s="1">
        <v>21301.03</v>
      </c>
    </row>
    <row r="580" spans="1:6" ht="15.75" customHeight="1" x14ac:dyDescent="0.25">
      <c r="A580" t="s">
        <v>18</v>
      </c>
      <c r="B580" t="s">
        <v>25</v>
      </c>
      <c r="C580">
        <v>2024</v>
      </c>
      <c r="D580" t="s">
        <v>31</v>
      </c>
      <c r="E580" t="s">
        <v>9</v>
      </c>
      <c r="F580" s="1">
        <v>100268.29</v>
      </c>
    </row>
    <row r="581" spans="1:6" ht="15.75" customHeight="1" x14ac:dyDescent="0.25">
      <c r="A581" t="s">
        <v>18</v>
      </c>
      <c r="B581" t="s">
        <v>27</v>
      </c>
      <c r="C581">
        <v>2024</v>
      </c>
      <c r="D581" t="s">
        <v>31</v>
      </c>
      <c r="E581" t="s">
        <v>9</v>
      </c>
      <c r="F581" s="1">
        <v>378431.18</v>
      </c>
    </row>
    <row r="582" spans="1:6" ht="15.75" customHeight="1" x14ac:dyDescent="0.25">
      <c r="A582" t="s">
        <v>18</v>
      </c>
      <c r="B582" t="s">
        <v>44</v>
      </c>
      <c r="C582">
        <v>2024</v>
      </c>
      <c r="D582" t="s">
        <v>31</v>
      </c>
      <c r="E582" t="s">
        <v>9</v>
      </c>
      <c r="F582" s="1">
        <v>2231018.63</v>
      </c>
    </row>
    <row r="583" spans="1:6" ht="15.75" customHeight="1" x14ac:dyDescent="0.25">
      <c r="A583" t="s">
        <v>18</v>
      </c>
      <c r="B583" t="s">
        <v>28</v>
      </c>
      <c r="C583">
        <v>2024</v>
      </c>
      <c r="D583" t="s">
        <v>31</v>
      </c>
      <c r="E583" t="s">
        <v>9</v>
      </c>
      <c r="F583" s="1">
        <v>147349.16</v>
      </c>
    </row>
    <row r="584" spans="1:6" ht="15.75" customHeight="1" x14ac:dyDescent="0.25">
      <c r="A584" t="s">
        <v>18</v>
      </c>
      <c r="B584" t="s">
        <v>36</v>
      </c>
      <c r="C584">
        <v>2024</v>
      </c>
      <c r="D584" t="s">
        <v>31</v>
      </c>
      <c r="E584" t="s">
        <v>9</v>
      </c>
      <c r="F584" s="1">
        <v>1300906.99</v>
      </c>
    </row>
    <row r="585" spans="1:6" ht="15.75" customHeight="1" x14ac:dyDescent="0.25">
      <c r="A585" t="s">
        <v>18</v>
      </c>
      <c r="B585" t="s">
        <v>50</v>
      </c>
      <c r="C585">
        <v>2024</v>
      </c>
      <c r="D585" t="s">
        <v>31</v>
      </c>
      <c r="E585" t="s">
        <v>33</v>
      </c>
      <c r="F585" s="1">
        <v>26009.71</v>
      </c>
    </row>
    <row r="586" spans="1:6" ht="15.75" customHeight="1" x14ac:dyDescent="0.25">
      <c r="A586" t="s">
        <v>18</v>
      </c>
      <c r="B586" t="s">
        <v>22</v>
      </c>
      <c r="C586">
        <v>2024</v>
      </c>
      <c r="D586" t="s">
        <v>31</v>
      </c>
      <c r="E586" t="s">
        <v>33</v>
      </c>
      <c r="F586" s="1">
        <v>97.77</v>
      </c>
    </row>
    <row r="587" spans="1:6" ht="15.75" customHeight="1" x14ac:dyDescent="0.25">
      <c r="A587" t="s">
        <v>18</v>
      </c>
      <c r="B587" t="s">
        <v>23</v>
      </c>
      <c r="C587">
        <v>2024</v>
      </c>
      <c r="D587" t="s">
        <v>31</v>
      </c>
      <c r="E587" t="s">
        <v>33</v>
      </c>
      <c r="F587" s="1">
        <v>998.9</v>
      </c>
    </row>
    <row r="588" spans="1:6" ht="15.75" customHeight="1" x14ac:dyDescent="0.25">
      <c r="A588" t="s">
        <v>18</v>
      </c>
      <c r="B588" t="s">
        <v>20</v>
      </c>
      <c r="C588">
        <v>2024</v>
      </c>
      <c r="D588" t="s">
        <v>31</v>
      </c>
      <c r="E588" t="s">
        <v>33</v>
      </c>
      <c r="F588" s="1">
        <v>4534.05</v>
      </c>
    </row>
    <row r="589" spans="1:6" ht="15.75" customHeight="1" x14ac:dyDescent="0.25">
      <c r="A589" t="s">
        <v>18</v>
      </c>
      <c r="B589" t="s">
        <v>24</v>
      </c>
      <c r="C589">
        <v>2024</v>
      </c>
      <c r="D589" t="s">
        <v>31</v>
      </c>
      <c r="E589" t="s">
        <v>33</v>
      </c>
      <c r="F589" s="1">
        <v>855.26</v>
      </c>
    </row>
    <row r="590" spans="1:6" ht="15.75" customHeight="1" x14ac:dyDescent="0.25">
      <c r="A590" t="s">
        <v>18</v>
      </c>
      <c r="B590" t="s">
        <v>47</v>
      </c>
      <c r="C590">
        <v>2024</v>
      </c>
      <c r="D590" t="s">
        <v>31</v>
      </c>
      <c r="E590" t="s">
        <v>33</v>
      </c>
      <c r="F590" s="1">
        <v>50043.45</v>
      </c>
    </row>
    <row r="591" spans="1:6" ht="15.75" customHeight="1" x14ac:dyDescent="0.25">
      <c r="A591" t="s">
        <v>18</v>
      </c>
      <c r="B591" t="s">
        <v>25</v>
      </c>
      <c r="C591">
        <v>2024</v>
      </c>
      <c r="D591" t="s">
        <v>31</v>
      </c>
      <c r="E591" t="s">
        <v>33</v>
      </c>
      <c r="F591" s="1">
        <v>111395.71</v>
      </c>
    </row>
    <row r="592" spans="1:6" ht="15.75" customHeight="1" x14ac:dyDescent="0.25">
      <c r="A592" t="s">
        <v>18</v>
      </c>
      <c r="B592" t="s">
        <v>27</v>
      </c>
      <c r="C592">
        <v>2024</v>
      </c>
      <c r="D592" t="s">
        <v>31</v>
      </c>
      <c r="E592" t="s">
        <v>33</v>
      </c>
      <c r="F592" s="1">
        <v>7717.46</v>
      </c>
    </row>
    <row r="593" spans="1:6" ht="15.75" customHeight="1" x14ac:dyDescent="0.25">
      <c r="A593" t="s">
        <v>18</v>
      </c>
      <c r="B593" t="s">
        <v>44</v>
      </c>
      <c r="C593">
        <v>2024</v>
      </c>
      <c r="D593" t="s">
        <v>31</v>
      </c>
      <c r="E593" t="s">
        <v>33</v>
      </c>
      <c r="F593" s="1">
        <v>2758.56</v>
      </c>
    </row>
    <row r="594" spans="1:6" ht="15.75" customHeight="1" x14ac:dyDescent="0.25">
      <c r="A594" t="s">
        <v>18</v>
      </c>
      <c r="B594" t="s">
        <v>28</v>
      </c>
      <c r="C594">
        <v>2024</v>
      </c>
      <c r="D594" t="s">
        <v>31</v>
      </c>
      <c r="E594" t="s">
        <v>33</v>
      </c>
      <c r="F594" s="1">
        <v>533026.48</v>
      </c>
    </row>
    <row r="595" spans="1:6" ht="15.75" customHeight="1" x14ac:dyDescent="0.25">
      <c r="A595" t="s">
        <v>18</v>
      </c>
      <c r="B595" t="s">
        <v>36</v>
      </c>
      <c r="C595">
        <v>2024</v>
      </c>
      <c r="D595" t="s">
        <v>31</v>
      </c>
      <c r="E595" t="s">
        <v>33</v>
      </c>
      <c r="F595" s="1">
        <v>6243303.04</v>
      </c>
    </row>
    <row r="596" spans="1:6" ht="15.75" customHeight="1" x14ac:dyDescent="0.25">
      <c r="A596" t="s">
        <v>37</v>
      </c>
      <c r="B596" t="s">
        <v>48</v>
      </c>
      <c r="C596">
        <v>2024</v>
      </c>
      <c r="D596" t="s">
        <v>31</v>
      </c>
      <c r="E596" t="s">
        <v>9</v>
      </c>
      <c r="F596" s="1">
        <v>0.06</v>
      </c>
    </row>
    <row r="597" spans="1:6" ht="15.75" customHeight="1" x14ac:dyDescent="0.25">
      <c r="A597" t="s">
        <v>37</v>
      </c>
      <c r="B597" t="s">
        <v>53</v>
      </c>
      <c r="C597">
        <v>2024</v>
      </c>
      <c r="D597" t="s">
        <v>31</v>
      </c>
      <c r="E597" t="s">
        <v>9</v>
      </c>
      <c r="F597" s="1">
        <v>24691.17</v>
      </c>
    </row>
    <row r="598" spans="1:6" ht="15.75" customHeight="1" x14ac:dyDescent="0.25">
      <c r="A598" t="s">
        <v>37</v>
      </c>
      <c r="B598" t="s">
        <v>38</v>
      </c>
      <c r="C598">
        <v>2024</v>
      </c>
      <c r="D598" t="s">
        <v>31</v>
      </c>
      <c r="E598" t="s">
        <v>9</v>
      </c>
      <c r="F598" s="1">
        <v>5751.35</v>
      </c>
    </row>
    <row r="599" spans="1:6" ht="15.75" customHeight="1" x14ac:dyDescent="0.25">
      <c r="A599" t="s">
        <v>37</v>
      </c>
      <c r="B599" t="s">
        <v>39</v>
      </c>
      <c r="C599">
        <v>2024</v>
      </c>
      <c r="D599" t="s">
        <v>31</v>
      </c>
      <c r="E599" t="s">
        <v>9</v>
      </c>
      <c r="F599" s="1">
        <v>10311.709999999999</v>
      </c>
    </row>
    <row r="600" spans="1:6" ht="15.75" customHeight="1" x14ac:dyDescent="0.25">
      <c r="A600" t="s">
        <v>37</v>
      </c>
      <c r="B600" t="s">
        <v>53</v>
      </c>
      <c r="C600">
        <v>2024</v>
      </c>
      <c r="D600" t="s">
        <v>31</v>
      </c>
      <c r="E600" t="s">
        <v>33</v>
      </c>
      <c r="F600" s="1">
        <v>32185.49</v>
      </c>
    </row>
    <row r="601" spans="1:6" ht="15.75" customHeight="1" x14ac:dyDescent="0.25">
      <c r="A601" t="s">
        <v>37</v>
      </c>
      <c r="B601" t="s">
        <v>38</v>
      </c>
      <c r="C601">
        <v>2024</v>
      </c>
      <c r="D601" t="s">
        <v>31</v>
      </c>
      <c r="E601" t="s">
        <v>33</v>
      </c>
      <c r="F601" s="1">
        <v>12232.96</v>
      </c>
    </row>
    <row r="602" spans="1:6" ht="15.75" customHeight="1" x14ac:dyDescent="0.25">
      <c r="A602" t="s">
        <v>37</v>
      </c>
      <c r="B602" t="s">
        <v>39</v>
      </c>
      <c r="C602">
        <v>2024</v>
      </c>
      <c r="D602" t="s">
        <v>31</v>
      </c>
      <c r="E602" t="s">
        <v>33</v>
      </c>
      <c r="F602" s="1">
        <v>12922.33</v>
      </c>
    </row>
    <row r="603" spans="1:6" ht="15.75" customHeight="1" x14ac:dyDescent="0.25">
      <c r="A603" t="s">
        <v>6</v>
      </c>
      <c r="B603" t="s">
        <v>7</v>
      </c>
      <c r="C603">
        <v>2024</v>
      </c>
      <c r="D603" t="s">
        <v>32</v>
      </c>
      <c r="E603" t="s">
        <v>9</v>
      </c>
      <c r="F603" s="1">
        <v>188060.39</v>
      </c>
    </row>
    <row r="604" spans="1:6" ht="15.75" customHeight="1" x14ac:dyDescent="0.25">
      <c r="A604" t="s">
        <v>6</v>
      </c>
      <c r="B604" t="s">
        <v>10</v>
      </c>
      <c r="C604">
        <v>2024</v>
      </c>
      <c r="D604" t="s">
        <v>32</v>
      </c>
      <c r="E604" t="s">
        <v>9</v>
      </c>
      <c r="F604" s="1">
        <v>221844.91</v>
      </c>
    </row>
    <row r="605" spans="1:6" ht="15.75" customHeight="1" x14ac:dyDescent="0.25">
      <c r="A605" t="s">
        <v>6</v>
      </c>
      <c r="B605" t="s">
        <v>11</v>
      </c>
      <c r="C605">
        <v>2024</v>
      </c>
      <c r="D605" t="s">
        <v>32</v>
      </c>
      <c r="E605" t="s">
        <v>9</v>
      </c>
      <c r="F605" s="1">
        <v>326220.59000000003</v>
      </c>
    </row>
    <row r="606" spans="1:6" ht="15.75" customHeight="1" x14ac:dyDescent="0.25">
      <c r="A606" t="s">
        <v>6</v>
      </c>
      <c r="B606" t="s">
        <v>6</v>
      </c>
      <c r="C606">
        <v>2024</v>
      </c>
      <c r="D606" t="s">
        <v>32</v>
      </c>
      <c r="E606" t="s">
        <v>9</v>
      </c>
      <c r="F606" s="1">
        <v>15241237.25</v>
      </c>
    </row>
    <row r="607" spans="1:6" ht="15.75" customHeight="1" x14ac:dyDescent="0.25">
      <c r="A607" t="s">
        <v>6</v>
      </c>
      <c r="B607" t="s">
        <v>7</v>
      </c>
      <c r="C607">
        <v>2024</v>
      </c>
      <c r="D607" t="s">
        <v>32</v>
      </c>
      <c r="E607" t="s">
        <v>33</v>
      </c>
      <c r="F607" s="1">
        <v>563788.75</v>
      </c>
    </row>
    <row r="608" spans="1:6" ht="15.75" customHeight="1" x14ac:dyDescent="0.25">
      <c r="A608" t="s">
        <v>6</v>
      </c>
      <c r="B608" t="s">
        <v>10</v>
      </c>
      <c r="C608">
        <v>2024</v>
      </c>
      <c r="D608" t="s">
        <v>32</v>
      </c>
      <c r="E608" t="s">
        <v>33</v>
      </c>
      <c r="F608" s="1">
        <v>592147.91</v>
      </c>
    </row>
    <row r="609" spans="1:6" ht="15.75" customHeight="1" x14ac:dyDescent="0.25">
      <c r="A609" t="s">
        <v>6</v>
      </c>
      <c r="B609" t="s">
        <v>11</v>
      </c>
      <c r="C609">
        <v>2024</v>
      </c>
      <c r="D609" t="s">
        <v>32</v>
      </c>
      <c r="E609" t="s">
        <v>33</v>
      </c>
      <c r="F609" s="1">
        <v>1101228.6499999999</v>
      </c>
    </row>
    <row r="610" spans="1:6" ht="15.75" customHeight="1" x14ac:dyDescent="0.25">
      <c r="A610" t="s">
        <v>6</v>
      </c>
      <c r="B610" t="s">
        <v>6</v>
      </c>
      <c r="C610">
        <v>2024</v>
      </c>
      <c r="D610" t="s">
        <v>32</v>
      </c>
      <c r="E610" t="s">
        <v>33</v>
      </c>
      <c r="F610" s="1">
        <v>40255279.909999996</v>
      </c>
    </row>
    <row r="611" spans="1:6" ht="15.75" customHeight="1" x14ac:dyDescent="0.25">
      <c r="A611" t="s">
        <v>12</v>
      </c>
      <c r="B611" t="s">
        <v>13</v>
      </c>
      <c r="C611">
        <v>2024</v>
      </c>
      <c r="D611" t="s">
        <v>32</v>
      </c>
      <c r="E611" t="s">
        <v>9</v>
      </c>
      <c r="F611" s="1">
        <v>7321.84</v>
      </c>
    </row>
    <row r="612" spans="1:6" ht="15.75" customHeight="1" x14ac:dyDescent="0.25">
      <c r="A612" t="s">
        <v>12</v>
      </c>
      <c r="B612" t="s">
        <v>51</v>
      </c>
      <c r="C612">
        <v>2024</v>
      </c>
      <c r="D612" t="s">
        <v>32</v>
      </c>
      <c r="E612" t="s">
        <v>9</v>
      </c>
      <c r="F612" s="1">
        <v>224292.34</v>
      </c>
    </row>
    <row r="613" spans="1:6" ht="15.75" customHeight="1" x14ac:dyDescent="0.25">
      <c r="A613" t="s">
        <v>12</v>
      </c>
      <c r="B613" t="s">
        <v>15</v>
      </c>
      <c r="C613">
        <v>2024</v>
      </c>
      <c r="D613" t="s">
        <v>32</v>
      </c>
      <c r="E613" t="s">
        <v>9</v>
      </c>
      <c r="F613" s="1">
        <v>18197.13</v>
      </c>
    </row>
    <row r="614" spans="1:6" ht="15.75" customHeight="1" x14ac:dyDescent="0.25">
      <c r="A614" t="s">
        <v>12</v>
      </c>
      <c r="B614" t="s">
        <v>52</v>
      </c>
      <c r="C614">
        <v>2024</v>
      </c>
      <c r="D614" t="s">
        <v>32</v>
      </c>
      <c r="E614" t="s">
        <v>9</v>
      </c>
      <c r="F614" s="1">
        <v>2654676.0099999998</v>
      </c>
    </row>
    <row r="615" spans="1:6" ht="15.75" customHeight="1" x14ac:dyDescent="0.25">
      <c r="A615" t="s">
        <v>12</v>
      </c>
      <c r="B615" t="s">
        <v>17</v>
      </c>
      <c r="C615">
        <v>2024</v>
      </c>
      <c r="D615" t="s">
        <v>32</v>
      </c>
      <c r="E615" t="s">
        <v>9</v>
      </c>
      <c r="F615" s="1">
        <v>6414533.1100000003</v>
      </c>
    </row>
    <row r="616" spans="1:6" ht="15.75" customHeight="1" x14ac:dyDescent="0.25">
      <c r="A616" t="s">
        <v>12</v>
      </c>
      <c r="B616" t="s">
        <v>51</v>
      </c>
      <c r="C616">
        <v>2024</v>
      </c>
      <c r="D616" t="s">
        <v>32</v>
      </c>
      <c r="E616" t="s">
        <v>33</v>
      </c>
      <c r="F616" s="1">
        <v>123.42</v>
      </c>
    </row>
    <row r="617" spans="1:6" ht="15.75" customHeight="1" x14ac:dyDescent="0.25">
      <c r="A617" t="s">
        <v>12</v>
      </c>
      <c r="B617" t="s">
        <v>15</v>
      </c>
      <c r="C617">
        <v>2024</v>
      </c>
      <c r="D617" t="s">
        <v>32</v>
      </c>
      <c r="E617" t="s">
        <v>33</v>
      </c>
      <c r="F617" s="1">
        <v>27.25</v>
      </c>
    </row>
    <row r="618" spans="1:6" ht="15.75" customHeight="1" x14ac:dyDescent="0.25">
      <c r="A618" t="s">
        <v>12</v>
      </c>
      <c r="B618" t="s">
        <v>52</v>
      </c>
      <c r="C618">
        <v>2024</v>
      </c>
      <c r="D618" t="s">
        <v>32</v>
      </c>
      <c r="E618" t="s">
        <v>33</v>
      </c>
      <c r="F618" s="1">
        <v>11868.94</v>
      </c>
    </row>
    <row r="619" spans="1:6" ht="15.75" customHeight="1" x14ac:dyDescent="0.25">
      <c r="A619" t="s">
        <v>12</v>
      </c>
      <c r="B619" t="s">
        <v>17</v>
      </c>
      <c r="C619">
        <v>2024</v>
      </c>
      <c r="D619" t="s">
        <v>32</v>
      </c>
      <c r="E619" t="s">
        <v>33</v>
      </c>
      <c r="F619" s="1">
        <v>16972755.550000001</v>
      </c>
    </row>
    <row r="620" spans="1:6" ht="15.75" customHeight="1" x14ac:dyDescent="0.25">
      <c r="A620" t="s">
        <v>18</v>
      </c>
      <c r="B620" t="s">
        <v>19</v>
      </c>
      <c r="C620">
        <v>2024</v>
      </c>
      <c r="D620" t="s">
        <v>32</v>
      </c>
      <c r="E620" t="s">
        <v>9</v>
      </c>
      <c r="F620" s="1">
        <v>2002.8</v>
      </c>
    </row>
    <row r="621" spans="1:6" ht="15.75" customHeight="1" x14ac:dyDescent="0.25">
      <c r="A621" t="s">
        <v>18</v>
      </c>
      <c r="B621" t="s">
        <v>21</v>
      </c>
      <c r="C621">
        <v>2024</v>
      </c>
      <c r="D621" t="s">
        <v>32</v>
      </c>
      <c r="E621" t="s">
        <v>9</v>
      </c>
      <c r="F621" s="1">
        <v>278.5</v>
      </c>
    </row>
    <row r="622" spans="1:6" ht="15.75" customHeight="1" x14ac:dyDescent="0.25">
      <c r="A622" t="s">
        <v>18</v>
      </c>
      <c r="B622" t="s">
        <v>53</v>
      </c>
      <c r="C622">
        <v>2024</v>
      </c>
      <c r="D622" t="s">
        <v>32</v>
      </c>
      <c r="E622" t="s">
        <v>9</v>
      </c>
      <c r="F622" s="1">
        <v>59442.79</v>
      </c>
    </row>
    <row r="623" spans="1:6" ht="15.75" customHeight="1" x14ac:dyDescent="0.25">
      <c r="A623" t="s">
        <v>18</v>
      </c>
      <c r="B623" t="s">
        <v>50</v>
      </c>
      <c r="C623">
        <v>2024</v>
      </c>
      <c r="D623" t="s">
        <v>32</v>
      </c>
      <c r="E623" t="s">
        <v>9</v>
      </c>
      <c r="F623" s="1">
        <v>60305.83</v>
      </c>
    </row>
    <row r="624" spans="1:6" ht="15.75" customHeight="1" x14ac:dyDescent="0.25">
      <c r="A624" t="s">
        <v>18</v>
      </c>
      <c r="B624" t="s">
        <v>22</v>
      </c>
      <c r="C624">
        <v>2024</v>
      </c>
      <c r="D624" t="s">
        <v>32</v>
      </c>
      <c r="E624" t="s">
        <v>9</v>
      </c>
      <c r="F624" s="1">
        <v>5067.3999999999996</v>
      </c>
    </row>
    <row r="625" spans="1:6" ht="15.75" customHeight="1" x14ac:dyDescent="0.25">
      <c r="A625" t="s">
        <v>18</v>
      </c>
      <c r="B625" t="s">
        <v>23</v>
      </c>
      <c r="C625">
        <v>2024</v>
      </c>
      <c r="D625" t="s">
        <v>32</v>
      </c>
      <c r="E625" t="s">
        <v>9</v>
      </c>
      <c r="F625" s="1">
        <v>18477.93</v>
      </c>
    </row>
    <row r="626" spans="1:6" ht="15.75" customHeight="1" x14ac:dyDescent="0.25">
      <c r="A626" t="s">
        <v>18</v>
      </c>
      <c r="B626" t="s">
        <v>20</v>
      </c>
      <c r="C626">
        <v>2024</v>
      </c>
      <c r="D626" t="s">
        <v>32</v>
      </c>
      <c r="E626" t="s">
        <v>9</v>
      </c>
      <c r="F626" s="1">
        <v>40412.35</v>
      </c>
    </row>
    <row r="627" spans="1:6" ht="15.75" customHeight="1" x14ac:dyDescent="0.25">
      <c r="A627" t="s">
        <v>18</v>
      </c>
      <c r="B627" t="s">
        <v>26</v>
      </c>
      <c r="C627">
        <v>2024</v>
      </c>
      <c r="D627" t="s">
        <v>32</v>
      </c>
      <c r="E627" t="s">
        <v>9</v>
      </c>
      <c r="F627" s="1">
        <v>16026.65</v>
      </c>
    </row>
    <row r="628" spans="1:6" ht="15.75" customHeight="1" x14ac:dyDescent="0.25">
      <c r="A628" t="s">
        <v>18</v>
      </c>
      <c r="B628" t="s">
        <v>24</v>
      </c>
      <c r="C628">
        <v>2024</v>
      </c>
      <c r="D628" t="s">
        <v>32</v>
      </c>
      <c r="E628" t="s">
        <v>9</v>
      </c>
      <c r="F628" s="1">
        <v>29703.24</v>
      </c>
    </row>
    <row r="629" spans="1:6" ht="15.75" customHeight="1" x14ac:dyDescent="0.25">
      <c r="A629" t="s">
        <v>18</v>
      </c>
      <c r="B629" t="s">
        <v>47</v>
      </c>
      <c r="C629">
        <v>2024</v>
      </c>
      <c r="D629" t="s">
        <v>32</v>
      </c>
      <c r="E629" t="s">
        <v>9</v>
      </c>
      <c r="F629" s="1">
        <v>175885.67</v>
      </c>
    </row>
    <row r="630" spans="1:6" ht="15.75" customHeight="1" x14ac:dyDescent="0.25">
      <c r="A630" t="s">
        <v>18</v>
      </c>
      <c r="B630" t="s">
        <v>25</v>
      </c>
      <c r="C630">
        <v>2024</v>
      </c>
      <c r="D630" t="s">
        <v>32</v>
      </c>
      <c r="E630" t="s">
        <v>9</v>
      </c>
      <c r="F630" s="1">
        <v>95437.18</v>
      </c>
    </row>
    <row r="631" spans="1:6" ht="15.75" customHeight="1" x14ac:dyDescent="0.25">
      <c r="A631" t="s">
        <v>18</v>
      </c>
      <c r="B631" t="s">
        <v>27</v>
      </c>
      <c r="C631">
        <v>2024</v>
      </c>
      <c r="D631" t="s">
        <v>32</v>
      </c>
      <c r="E631" t="s">
        <v>9</v>
      </c>
      <c r="F631" s="1">
        <v>217691.25</v>
      </c>
    </row>
    <row r="632" spans="1:6" ht="15.75" customHeight="1" x14ac:dyDescent="0.25">
      <c r="A632" t="s">
        <v>18</v>
      </c>
      <c r="B632" t="s">
        <v>44</v>
      </c>
      <c r="C632">
        <v>2024</v>
      </c>
      <c r="D632" t="s">
        <v>32</v>
      </c>
      <c r="E632" t="s">
        <v>9</v>
      </c>
      <c r="F632" s="1">
        <v>2411588.2000000002</v>
      </c>
    </row>
    <row r="633" spans="1:6" ht="15.75" customHeight="1" x14ac:dyDescent="0.25">
      <c r="A633" t="s">
        <v>18</v>
      </c>
      <c r="B633" t="s">
        <v>28</v>
      </c>
      <c r="C633">
        <v>2024</v>
      </c>
      <c r="D633" t="s">
        <v>32</v>
      </c>
      <c r="E633" t="s">
        <v>9</v>
      </c>
      <c r="F633" s="1">
        <v>51703.77</v>
      </c>
    </row>
    <row r="634" spans="1:6" ht="15.75" customHeight="1" x14ac:dyDescent="0.25">
      <c r="A634" t="s">
        <v>18</v>
      </c>
      <c r="B634" t="s">
        <v>36</v>
      </c>
      <c r="C634">
        <v>2024</v>
      </c>
      <c r="D634" t="s">
        <v>32</v>
      </c>
      <c r="E634" t="s">
        <v>9</v>
      </c>
      <c r="F634" s="1">
        <v>1327178.2</v>
      </c>
    </row>
    <row r="635" spans="1:6" ht="15.75" customHeight="1" x14ac:dyDescent="0.25">
      <c r="A635" t="s">
        <v>18</v>
      </c>
      <c r="B635" t="s">
        <v>53</v>
      </c>
      <c r="C635">
        <v>2024</v>
      </c>
      <c r="D635" t="s">
        <v>32</v>
      </c>
      <c r="E635" t="s">
        <v>33</v>
      </c>
      <c r="F635" s="1">
        <v>112755.71</v>
      </c>
    </row>
    <row r="636" spans="1:6" ht="15.75" customHeight="1" x14ac:dyDescent="0.25">
      <c r="A636" t="s">
        <v>18</v>
      </c>
      <c r="B636" t="s">
        <v>50</v>
      </c>
      <c r="C636">
        <v>2024</v>
      </c>
      <c r="D636" t="s">
        <v>32</v>
      </c>
      <c r="E636" t="s">
        <v>33</v>
      </c>
      <c r="F636" s="1">
        <v>22745.05</v>
      </c>
    </row>
    <row r="637" spans="1:6" ht="15.75" customHeight="1" x14ac:dyDescent="0.25">
      <c r="A637" t="s">
        <v>18</v>
      </c>
      <c r="B637" t="s">
        <v>23</v>
      </c>
      <c r="C637">
        <v>2024</v>
      </c>
      <c r="D637" t="s">
        <v>32</v>
      </c>
      <c r="E637" t="s">
        <v>33</v>
      </c>
      <c r="F637" s="1">
        <v>749.27</v>
      </c>
    </row>
    <row r="638" spans="1:6" ht="15.75" customHeight="1" x14ac:dyDescent="0.25">
      <c r="A638" t="s">
        <v>18</v>
      </c>
      <c r="B638" t="s">
        <v>20</v>
      </c>
      <c r="C638">
        <v>2024</v>
      </c>
      <c r="D638" t="s">
        <v>32</v>
      </c>
      <c r="E638" t="s">
        <v>33</v>
      </c>
      <c r="F638" s="1">
        <v>8059.1</v>
      </c>
    </row>
    <row r="639" spans="1:6" ht="15.75" customHeight="1" x14ac:dyDescent="0.25">
      <c r="A639" t="s">
        <v>18</v>
      </c>
      <c r="B639" t="s">
        <v>24</v>
      </c>
      <c r="C639">
        <v>2024</v>
      </c>
      <c r="D639" t="s">
        <v>32</v>
      </c>
      <c r="E639" t="s">
        <v>33</v>
      </c>
      <c r="F639" s="1">
        <v>619.26</v>
      </c>
    </row>
    <row r="640" spans="1:6" ht="15.75" customHeight="1" x14ac:dyDescent="0.25">
      <c r="A640" t="s">
        <v>18</v>
      </c>
      <c r="B640" t="s">
        <v>47</v>
      </c>
      <c r="C640">
        <v>2024</v>
      </c>
      <c r="D640" t="s">
        <v>32</v>
      </c>
      <c r="E640" t="s">
        <v>33</v>
      </c>
      <c r="F640" s="1">
        <v>60160.95</v>
      </c>
    </row>
    <row r="641" spans="1:6" ht="15.75" customHeight="1" x14ac:dyDescent="0.25">
      <c r="A641" t="s">
        <v>18</v>
      </c>
      <c r="B641" t="s">
        <v>25</v>
      </c>
      <c r="C641">
        <v>2024</v>
      </c>
      <c r="D641" t="s">
        <v>32</v>
      </c>
      <c r="E641" t="s">
        <v>33</v>
      </c>
      <c r="F641" s="1">
        <v>118225.23</v>
      </c>
    </row>
    <row r="642" spans="1:6" ht="15.75" customHeight="1" x14ac:dyDescent="0.25">
      <c r="A642" t="s">
        <v>18</v>
      </c>
      <c r="B642" t="s">
        <v>27</v>
      </c>
      <c r="C642">
        <v>2024</v>
      </c>
      <c r="D642" t="s">
        <v>32</v>
      </c>
      <c r="E642" t="s">
        <v>33</v>
      </c>
      <c r="F642" s="1">
        <v>16847.310000000001</v>
      </c>
    </row>
    <row r="643" spans="1:6" ht="15.75" customHeight="1" x14ac:dyDescent="0.25">
      <c r="A643" t="s">
        <v>18</v>
      </c>
      <c r="B643" t="s">
        <v>44</v>
      </c>
      <c r="C643">
        <v>2024</v>
      </c>
      <c r="D643" t="s">
        <v>32</v>
      </c>
      <c r="E643" t="s">
        <v>33</v>
      </c>
      <c r="F643" s="1">
        <v>2895.29</v>
      </c>
    </row>
    <row r="644" spans="1:6" ht="15.75" customHeight="1" x14ac:dyDescent="0.25">
      <c r="A644" t="s">
        <v>18</v>
      </c>
      <c r="B644" t="s">
        <v>28</v>
      </c>
      <c r="C644">
        <v>2024</v>
      </c>
      <c r="D644" t="s">
        <v>32</v>
      </c>
      <c r="E644" t="s">
        <v>33</v>
      </c>
      <c r="F644" s="1">
        <v>185915.69</v>
      </c>
    </row>
    <row r="645" spans="1:6" ht="15.75" customHeight="1" x14ac:dyDescent="0.25">
      <c r="A645" t="s">
        <v>18</v>
      </c>
      <c r="B645" t="s">
        <v>36</v>
      </c>
      <c r="C645">
        <v>2024</v>
      </c>
      <c r="D645" t="s">
        <v>32</v>
      </c>
      <c r="E645" t="s">
        <v>33</v>
      </c>
      <c r="F645" s="1">
        <v>6980551.5999999996</v>
      </c>
    </row>
    <row r="646" spans="1:6" ht="15.75" customHeight="1" x14ac:dyDescent="0.25">
      <c r="A646" t="s">
        <v>37</v>
      </c>
      <c r="B646" t="s">
        <v>48</v>
      </c>
      <c r="C646">
        <v>2024</v>
      </c>
      <c r="D646" t="s">
        <v>32</v>
      </c>
      <c r="E646" t="s">
        <v>9</v>
      </c>
      <c r="F646" s="1">
        <v>252.24</v>
      </c>
    </row>
    <row r="647" spans="1:6" ht="15.75" customHeight="1" x14ac:dyDescent="0.25">
      <c r="A647" t="s">
        <v>37</v>
      </c>
      <c r="B647" t="s">
        <v>38</v>
      </c>
      <c r="C647">
        <v>2024</v>
      </c>
      <c r="D647" t="s">
        <v>32</v>
      </c>
      <c r="E647" t="s">
        <v>9</v>
      </c>
      <c r="F647" s="1">
        <v>3845.48</v>
      </c>
    </row>
    <row r="648" spans="1:6" ht="15.75" customHeight="1" x14ac:dyDescent="0.25">
      <c r="A648" t="s">
        <v>37</v>
      </c>
      <c r="B648" t="s">
        <v>39</v>
      </c>
      <c r="C648">
        <v>2024</v>
      </c>
      <c r="D648" t="s">
        <v>32</v>
      </c>
      <c r="E648" t="s">
        <v>9</v>
      </c>
      <c r="F648" s="1">
        <v>12860.32</v>
      </c>
    </row>
    <row r="649" spans="1:6" ht="15.75" customHeight="1" x14ac:dyDescent="0.25">
      <c r="A649" t="s">
        <v>37</v>
      </c>
      <c r="B649" t="s">
        <v>48</v>
      </c>
      <c r="C649">
        <v>2024</v>
      </c>
      <c r="D649" t="s">
        <v>32</v>
      </c>
      <c r="E649" t="s">
        <v>33</v>
      </c>
      <c r="F649" s="1">
        <v>873.08</v>
      </c>
    </row>
    <row r="650" spans="1:6" ht="15.75" customHeight="1" x14ac:dyDescent="0.25">
      <c r="A650" t="s">
        <v>37</v>
      </c>
      <c r="B650" t="s">
        <v>38</v>
      </c>
      <c r="C650">
        <v>2024</v>
      </c>
      <c r="D650" t="s">
        <v>32</v>
      </c>
      <c r="E650" t="s">
        <v>33</v>
      </c>
      <c r="F650" s="1">
        <v>9697.02</v>
      </c>
    </row>
    <row r="651" spans="1:6" ht="15.75" customHeight="1" x14ac:dyDescent="0.25">
      <c r="A651" t="s">
        <v>37</v>
      </c>
      <c r="B651" t="s">
        <v>39</v>
      </c>
      <c r="C651">
        <v>2024</v>
      </c>
      <c r="D651" t="s">
        <v>32</v>
      </c>
      <c r="E651" t="s">
        <v>33</v>
      </c>
      <c r="F651" s="1">
        <v>20038.62</v>
      </c>
    </row>
    <row r="652" spans="1:6" ht="15.75" customHeight="1" x14ac:dyDescent="0.25">
      <c r="A652" t="s">
        <v>6</v>
      </c>
      <c r="B652" t="s">
        <v>10</v>
      </c>
      <c r="C652">
        <v>2024</v>
      </c>
      <c r="D652" t="s">
        <v>34</v>
      </c>
      <c r="E652" t="s">
        <v>9</v>
      </c>
      <c r="F652" s="1">
        <v>103633.79</v>
      </c>
    </row>
    <row r="653" spans="1:6" ht="15.75" customHeight="1" x14ac:dyDescent="0.25">
      <c r="A653" t="s">
        <v>6</v>
      </c>
      <c r="B653" t="s">
        <v>7</v>
      </c>
      <c r="C653">
        <v>2024</v>
      </c>
      <c r="D653" t="s">
        <v>34</v>
      </c>
      <c r="E653" t="s">
        <v>9</v>
      </c>
      <c r="F653" s="1">
        <v>135491.07999999999</v>
      </c>
    </row>
    <row r="654" spans="1:6" ht="15.75" customHeight="1" x14ac:dyDescent="0.25">
      <c r="A654" t="s">
        <v>6</v>
      </c>
      <c r="B654" t="s">
        <v>11</v>
      </c>
      <c r="C654">
        <v>2024</v>
      </c>
      <c r="D654" t="s">
        <v>34</v>
      </c>
      <c r="E654" t="s">
        <v>9</v>
      </c>
      <c r="F654" s="1">
        <v>236302.29</v>
      </c>
    </row>
    <row r="655" spans="1:6" ht="15.75" customHeight="1" x14ac:dyDescent="0.25">
      <c r="A655" t="s">
        <v>6</v>
      </c>
      <c r="B655" t="s">
        <v>6</v>
      </c>
      <c r="C655">
        <v>2024</v>
      </c>
      <c r="D655" t="s">
        <v>34</v>
      </c>
      <c r="E655" t="s">
        <v>9</v>
      </c>
      <c r="F655" s="1">
        <v>14394924.33</v>
      </c>
    </row>
    <row r="656" spans="1:6" ht="15.75" customHeight="1" x14ac:dyDescent="0.25">
      <c r="A656" t="s">
        <v>6</v>
      </c>
      <c r="B656" t="s">
        <v>10</v>
      </c>
      <c r="C656">
        <v>2024</v>
      </c>
      <c r="D656" t="s">
        <v>34</v>
      </c>
      <c r="E656" t="s">
        <v>33</v>
      </c>
      <c r="F656" s="1">
        <v>304904.21000000002</v>
      </c>
    </row>
    <row r="657" spans="1:6" ht="15.75" customHeight="1" x14ac:dyDescent="0.25">
      <c r="A657" t="s">
        <v>6</v>
      </c>
      <c r="B657" t="s">
        <v>7</v>
      </c>
      <c r="C657">
        <v>2024</v>
      </c>
      <c r="D657" t="s">
        <v>34</v>
      </c>
      <c r="E657" t="s">
        <v>33</v>
      </c>
      <c r="F657" s="1">
        <v>382547.55</v>
      </c>
    </row>
    <row r="658" spans="1:6" ht="15.75" customHeight="1" x14ac:dyDescent="0.25">
      <c r="A658" t="s">
        <v>6</v>
      </c>
      <c r="B658" t="s">
        <v>11</v>
      </c>
      <c r="C658">
        <v>2024</v>
      </c>
      <c r="D658" t="s">
        <v>34</v>
      </c>
      <c r="E658" t="s">
        <v>33</v>
      </c>
      <c r="F658" s="1">
        <v>793636.19</v>
      </c>
    </row>
    <row r="659" spans="1:6" ht="15.75" customHeight="1" x14ac:dyDescent="0.25">
      <c r="A659" t="s">
        <v>6</v>
      </c>
      <c r="B659" t="s">
        <v>6</v>
      </c>
      <c r="C659">
        <v>2024</v>
      </c>
      <c r="D659" t="s">
        <v>34</v>
      </c>
      <c r="E659" t="s">
        <v>33</v>
      </c>
      <c r="F659" s="1">
        <v>39649181.25</v>
      </c>
    </row>
    <row r="660" spans="1:6" ht="15.75" customHeight="1" x14ac:dyDescent="0.25">
      <c r="A660" t="s">
        <v>12</v>
      </c>
      <c r="B660" t="s">
        <v>13</v>
      </c>
      <c r="C660">
        <v>2024</v>
      </c>
      <c r="D660" t="s">
        <v>34</v>
      </c>
      <c r="E660" t="s">
        <v>9</v>
      </c>
      <c r="F660" s="1">
        <v>1092.29</v>
      </c>
    </row>
    <row r="661" spans="1:6" ht="15.75" customHeight="1" x14ac:dyDescent="0.25">
      <c r="A661" t="s">
        <v>12</v>
      </c>
      <c r="B661" t="s">
        <v>15</v>
      </c>
      <c r="C661">
        <v>2024</v>
      </c>
      <c r="D661" t="s">
        <v>34</v>
      </c>
      <c r="E661" t="s">
        <v>9</v>
      </c>
      <c r="F661" s="1">
        <v>5184.49</v>
      </c>
    </row>
    <row r="662" spans="1:6" ht="15.75" customHeight="1" x14ac:dyDescent="0.25">
      <c r="A662" t="s">
        <v>12</v>
      </c>
      <c r="B662" t="s">
        <v>51</v>
      </c>
      <c r="C662">
        <v>2024</v>
      </c>
      <c r="D662" t="s">
        <v>34</v>
      </c>
      <c r="E662" t="s">
        <v>9</v>
      </c>
      <c r="F662" s="1">
        <v>198666.57</v>
      </c>
    </row>
    <row r="663" spans="1:6" ht="15.75" customHeight="1" x14ac:dyDescent="0.25">
      <c r="A663" t="s">
        <v>12</v>
      </c>
      <c r="B663" t="s">
        <v>52</v>
      </c>
      <c r="C663">
        <v>2024</v>
      </c>
      <c r="D663" t="s">
        <v>34</v>
      </c>
      <c r="E663" t="s">
        <v>9</v>
      </c>
      <c r="F663" s="1">
        <v>2436360</v>
      </c>
    </row>
    <row r="664" spans="1:6" ht="15.75" customHeight="1" x14ac:dyDescent="0.25">
      <c r="A664" t="s">
        <v>12</v>
      </c>
      <c r="B664" t="s">
        <v>17</v>
      </c>
      <c r="C664">
        <v>2024</v>
      </c>
      <c r="D664" t="s">
        <v>34</v>
      </c>
      <c r="E664" t="s">
        <v>9</v>
      </c>
      <c r="F664" s="1">
        <v>5934238.5700000003</v>
      </c>
    </row>
    <row r="665" spans="1:6" ht="15.75" customHeight="1" x14ac:dyDescent="0.25">
      <c r="A665" t="s">
        <v>12</v>
      </c>
      <c r="B665" t="s">
        <v>13</v>
      </c>
      <c r="C665">
        <v>2024</v>
      </c>
      <c r="D665" t="s">
        <v>34</v>
      </c>
      <c r="E665" t="s">
        <v>33</v>
      </c>
      <c r="F665" s="1">
        <v>853.65</v>
      </c>
    </row>
    <row r="666" spans="1:6" ht="15.75" customHeight="1" x14ac:dyDescent="0.25">
      <c r="A666" t="s">
        <v>12</v>
      </c>
      <c r="B666" t="s">
        <v>15</v>
      </c>
      <c r="C666">
        <v>2024</v>
      </c>
      <c r="D666" t="s">
        <v>34</v>
      </c>
      <c r="E666" t="s">
        <v>33</v>
      </c>
      <c r="F666" s="1">
        <v>9533.81</v>
      </c>
    </row>
    <row r="667" spans="1:6" ht="15.75" customHeight="1" x14ac:dyDescent="0.25">
      <c r="A667" t="s">
        <v>12</v>
      </c>
      <c r="B667" t="s">
        <v>51</v>
      </c>
      <c r="C667">
        <v>2024</v>
      </c>
      <c r="D667" t="s">
        <v>34</v>
      </c>
      <c r="E667" t="s">
        <v>33</v>
      </c>
      <c r="F667" s="1">
        <v>239852.1</v>
      </c>
    </row>
    <row r="668" spans="1:6" ht="15.75" customHeight="1" x14ac:dyDescent="0.25">
      <c r="A668" t="s">
        <v>12</v>
      </c>
      <c r="B668" t="s">
        <v>52</v>
      </c>
      <c r="C668">
        <v>2024</v>
      </c>
      <c r="D668" t="s">
        <v>34</v>
      </c>
      <c r="E668" t="s">
        <v>33</v>
      </c>
      <c r="F668" s="1">
        <v>1940729.84</v>
      </c>
    </row>
    <row r="669" spans="1:6" ht="15.75" customHeight="1" x14ac:dyDescent="0.25">
      <c r="A669" t="s">
        <v>12</v>
      </c>
      <c r="B669" t="s">
        <v>17</v>
      </c>
      <c r="C669">
        <v>2024</v>
      </c>
      <c r="D669" t="s">
        <v>34</v>
      </c>
      <c r="E669" t="s">
        <v>33</v>
      </c>
      <c r="F669" s="1">
        <v>16572320.710000001</v>
      </c>
    </row>
    <row r="670" spans="1:6" ht="15.75" customHeight="1" x14ac:dyDescent="0.25">
      <c r="A670" t="s">
        <v>18</v>
      </c>
      <c r="B670" t="s">
        <v>19</v>
      </c>
      <c r="C670">
        <v>2024</v>
      </c>
      <c r="D670" t="s">
        <v>34</v>
      </c>
      <c r="E670" t="s">
        <v>9</v>
      </c>
      <c r="F670" s="1">
        <v>33.75</v>
      </c>
    </row>
    <row r="671" spans="1:6" ht="15.75" customHeight="1" x14ac:dyDescent="0.25">
      <c r="A671" t="s">
        <v>18</v>
      </c>
      <c r="B671" t="s">
        <v>21</v>
      </c>
      <c r="C671">
        <v>2024</v>
      </c>
      <c r="D671" t="s">
        <v>34</v>
      </c>
      <c r="E671" t="s">
        <v>9</v>
      </c>
      <c r="F671" s="1">
        <v>52</v>
      </c>
    </row>
    <row r="672" spans="1:6" ht="15.75" customHeight="1" x14ac:dyDescent="0.25">
      <c r="A672" t="s">
        <v>18</v>
      </c>
      <c r="B672" t="s">
        <v>22</v>
      </c>
      <c r="C672">
        <v>2024</v>
      </c>
      <c r="D672" t="s">
        <v>34</v>
      </c>
      <c r="E672" t="s">
        <v>9</v>
      </c>
      <c r="F672" s="1">
        <v>342.45</v>
      </c>
    </row>
    <row r="673" spans="1:6" ht="15.75" customHeight="1" x14ac:dyDescent="0.25">
      <c r="A673" t="s">
        <v>18</v>
      </c>
      <c r="B673" t="s">
        <v>26</v>
      </c>
      <c r="C673">
        <v>2024</v>
      </c>
      <c r="D673" t="s">
        <v>34</v>
      </c>
      <c r="E673" t="s">
        <v>9</v>
      </c>
      <c r="F673" s="1">
        <v>8590.27</v>
      </c>
    </row>
    <row r="674" spans="1:6" ht="15.75" customHeight="1" x14ac:dyDescent="0.25">
      <c r="A674" t="s">
        <v>18</v>
      </c>
      <c r="B674" t="s">
        <v>23</v>
      </c>
      <c r="C674">
        <v>2024</v>
      </c>
      <c r="D674" t="s">
        <v>34</v>
      </c>
      <c r="E674" t="s">
        <v>9</v>
      </c>
      <c r="F674" s="1">
        <v>10247.780000000001</v>
      </c>
    </row>
    <row r="675" spans="1:6" ht="15.75" customHeight="1" x14ac:dyDescent="0.25">
      <c r="A675" t="s">
        <v>18</v>
      </c>
      <c r="B675" t="s">
        <v>24</v>
      </c>
      <c r="C675">
        <v>2024</v>
      </c>
      <c r="D675" t="s">
        <v>34</v>
      </c>
      <c r="E675" t="s">
        <v>9</v>
      </c>
      <c r="F675" s="1">
        <v>24026</v>
      </c>
    </row>
    <row r="676" spans="1:6" ht="15.75" customHeight="1" x14ac:dyDescent="0.25">
      <c r="A676" t="s">
        <v>18</v>
      </c>
      <c r="B676" t="s">
        <v>20</v>
      </c>
      <c r="C676">
        <v>2024</v>
      </c>
      <c r="D676" t="s">
        <v>34</v>
      </c>
      <c r="E676" t="s">
        <v>9</v>
      </c>
      <c r="F676" s="1">
        <v>36717.32</v>
      </c>
    </row>
    <row r="677" spans="1:6" ht="15.75" customHeight="1" x14ac:dyDescent="0.25">
      <c r="A677" t="s">
        <v>18</v>
      </c>
      <c r="B677" t="s">
        <v>50</v>
      </c>
      <c r="C677">
        <v>2024</v>
      </c>
      <c r="D677" t="s">
        <v>34</v>
      </c>
      <c r="E677" t="s">
        <v>9</v>
      </c>
      <c r="F677" s="1">
        <v>70390.649999999994</v>
      </c>
    </row>
    <row r="678" spans="1:6" ht="15.75" customHeight="1" x14ac:dyDescent="0.25">
      <c r="A678" t="s">
        <v>18</v>
      </c>
      <c r="B678" t="s">
        <v>28</v>
      </c>
      <c r="C678">
        <v>2024</v>
      </c>
      <c r="D678" t="s">
        <v>34</v>
      </c>
      <c r="E678" t="s">
        <v>9</v>
      </c>
      <c r="F678" s="1">
        <v>20703.439999999999</v>
      </c>
    </row>
    <row r="679" spans="1:6" ht="15.75" customHeight="1" x14ac:dyDescent="0.25">
      <c r="A679" t="s">
        <v>18</v>
      </c>
      <c r="B679" t="s">
        <v>27</v>
      </c>
      <c r="C679">
        <v>2024</v>
      </c>
      <c r="D679" t="s">
        <v>34</v>
      </c>
      <c r="E679" t="s">
        <v>9</v>
      </c>
      <c r="F679" s="1">
        <v>91130.04</v>
      </c>
    </row>
    <row r="680" spans="1:6" ht="15.75" customHeight="1" x14ac:dyDescent="0.25">
      <c r="A680" t="s">
        <v>18</v>
      </c>
      <c r="B680" t="s">
        <v>25</v>
      </c>
      <c r="C680">
        <v>2024</v>
      </c>
      <c r="D680" t="s">
        <v>34</v>
      </c>
      <c r="E680" t="s">
        <v>9</v>
      </c>
      <c r="F680" s="1">
        <v>86102.89</v>
      </c>
    </row>
    <row r="681" spans="1:6" ht="15.75" customHeight="1" x14ac:dyDescent="0.25">
      <c r="A681" t="s">
        <v>18</v>
      </c>
      <c r="B681" t="s">
        <v>53</v>
      </c>
      <c r="C681">
        <v>2024</v>
      </c>
      <c r="D681" t="s">
        <v>34</v>
      </c>
      <c r="E681" t="s">
        <v>9</v>
      </c>
      <c r="F681" s="1">
        <v>61038.78</v>
      </c>
    </row>
    <row r="682" spans="1:6" ht="15.75" customHeight="1" x14ac:dyDescent="0.25">
      <c r="A682" t="s">
        <v>18</v>
      </c>
      <c r="B682" t="s">
        <v>47</v>
      </c>
      <c r="C682">
        <v>2024</v>
      </c>
      <c r="D682" t="s">
        <v>34</v>
      </c>
      <c r="E682" t="s">
        <v>9</v>
      </c>
      <c r="F682" s="1">
        <v>173054.91</v>
      </c>
    </row>
    <row r="683" spans="1:6" ht="15.75" customHeight="1" x14ac:dyDescent="0.25">
      <c r="A683" t="s">
        <v>18</v>
      </c>
      <c r="B683" t="s">
        <v>44</v>
      </c>
      <c r="C683">
        <v>2024</v>
      </c>
      <c r="D683" t="s">
        <v>34</v>
      </c>
      <c r="E683" t="s">
        <v>9</v>
      </c>
      <c r="F683" s="1">
        <v>2334593.1</v>
      </c>
    </row>
    <row r="684" spans="1:6" ht="15.75" customHeight="1" x14ac:dyDescent="0.25">
      <c r="A684" t="s">
        <v>18</v>
      </c>
      <c r="B684" t="s">
        <v>36</v>
      </c>
      <c r="C684">
        <v>2024</v>
      </c>
      <c r="D684" t="s">
        <v>34</v>
      </c>
      <c r="E684" t="s">
        <v>9</v>
      </c>
      <c r="F684" s="1">
        <v>1291746.6000000001</v>
      </c>
    </row>
    <row r="685" spans="1:6" ht="15.75" customHeight="1" x14ac:dyDescent="0.25">
      <c r="A685" t="s">
        <v>18</v>
      </c>
      <c r="B685" t="s">
        <v>21</v>
      </c>
      <c r="C685">
        <v>2024</v>
      </c>
      <c r="D685" t="s">
        <v>34</v>
      </c>
      <c r="E685" t="s">
        <v>33</v>
      </c>
      <c r="F685" s="1">
        <v>4.2</v>
      </c>
    </row>
    <row r="686" spans="1:6" ht="15.75" customHeight="1" x14ac:dyDescent="0.25">
      <c r="A686" t="s">
        <v>18</v>
      </c>
      <c r="B686" t="s">
        <v>26</v>
      </c>
      <c r="C686">
        <v>2024</v>
      </c>
      <c r="D686" t="s">
        <v>34</v>
      </c>
      <c r="E686" t="s">
        <v>33</v>
      </c>
      <c r="F686" s="1">
        <v>0.01</v>
      </c>
    </row>
    <row r="687" spans="1:6" ht="15.75" customHeight="1" x14ac:dyDescent="0.25">
      <c r="A687" t="s">
        <v>18</v>
      </c>
      <c r="B687" t="s">
        <v>23</v>
      </c>
      <c r="C687">
        <v>2024</v>
      </c>
      <c r="D687" t="s">
        <v>34</v>
      </c>
      <c r="E687" t="s">
        <v>33</v>
      </c>
      <c r="F687" s="1">
        <v>45</v>
      </c>
    </row>
    <row r="688" spans="1:6" ht="15.75" customHeight="1" x14ac:dyDescent="0.25">
      <c r="A688" t="s">
        <v>18</v>
      </c>
      <c r="B688" t="s">
        <v>24</v>
      </c>
      <c r="C688">
        <v>2024</v>
      </c>
      <c r="D688" t="s">
        <v>34</v>
      </c>
      <c r="E688" t="s">
        <v>33</v>
      </c>
      <c r="F688" s="1">
        <v>402.48</v>
      </c>
    </row>
    <row r="689" spans="1:6" ht="15.75" customHeight="1" x14ac:dyDescent="0.25">
      <c r="A689" t="s">
        <v>18</v>
      </c>
      <c r="B689" t="s">
        <v>20</v>
      </c>
      <c r="C689">
        <v>2024</v>
      </c>
      <c r="D689" t="s">
        <v>34</v>
      </c>
      <c r="E689" t="s">
        <v>33</v>
      </c>
      <c r="F689" s="1">
        <v>7195.67</v>
      </c>
    </row>
    <row r="690" spans="1:6" ht="15.75" customHeight="1" x14ac:dyDescent="0.25">
      <c r="A690" t="s">
        <v>18</v>
      </c>
      <c r="B690" t="s">
        <v>50</v>
      </c>
      <c r="C690">
        <v>2024</v>
      </c>
      <c r="D690" t="s">
        <v>34</v>
      </c>
      <c r="E690" t="s">
        <v>33</v>
      </c>
      <c r="F690" s="1">
        <v>19003.75</v>
      </c>
    </row>
    <row r="691" spans="1:6" ht="15.75" customHeight="1" x14ac:dyDescent="0.25">
      <c r="A691" t="s">
        <v>18</v>
      </c>
      <c r="B691" t="s">
        <v>28</v>
      </c>
      <c r="C691">
        <v>2024</v>
      </c>
      <c r="D691" t="s">
        <v>34</v>
      </c>
      <c r="E691" t="s">
        <v>33</v>
      </c>
      <c r="F691" s="1">
        <v>71672.37</v>
      </c>
    </row>
    <row r="692" spans="1:6" ht="15.75" customHeight="1" x14ac:dyDescent="0.25">
      <c r="A692" t="s">
        <v>18</v>
      </c>
      <c r="B692" t="s">
        <v>27</v>
      </c>
      <c r="C692">
        <v>2024</v>
      </c>
      <c r="D692" t="s">
        <v>34</v>
      </c>
      <c r="E692" t="s">
        <v>33</v>
      </c>
      <c r="F692" s="1">
        <v>4548.47</v>
      </c>
    </row>
    <row r="693" spans="1:6" ht="15.75" customHeight="1" x14ac:dyDescent="0.25">
      <c r="A693" t="s">
        <v>18</v>
      </c>
      <c r="B693" t="s">
        <v>25</v>
      </c>
      <c r="C693">
        <v>2024</v>
      </c>
      <c r="D693" t="s">
        <v>34</v>
      </c>
      <c r="E693" t="s">
        <v>33</v>
      </c>
      <c r="F693" s="1">
        <v>119877.68</v>
      </c>
    </row>
    <row r="694" spans="1:6" ht="15.75" customHeight="1" x14ac:dyDescent="0.25">
      <c r="A694" t="s">
        <v>18</v>
      </c>
      <c r="B694" t="s">
        <v>53</v>
      </c>
      <c r="C694">
        <v>2024</v>
      </c>
      <c r="D694" t="s">
        <v>34</v>
      </c>
      <c r="E694" t="s">
        <v>33</v>
      </c>
      <c r="F694" s="1">
        <v>151657.95000000001</v>
      </c>
    </row>
    <row r="695" spans="1:6" ht="15.75" customHeight="1" x14ac:dyDescent="0.25">
      <c r="A695" t="s">
        <v>18</v>
      </c>
      <c r="B695" t="s">
        <v>47</v>
      </c>
      <c r="C695">
        <v>2024</v>
      </c>
      <c r="D695" t="s">
        <v>34</v>
      </c>
      <c r="E695" t="s">
        <v>33</v>
      </c>
      <c r="F695" s="1">
        <v>57731.89</v>
      </c>
    </row>
    <row r="696" spans="1:6" ht="15.75" customHeight="1" x14ac:dyDescent="0.25">
      <c r="A696" t="s">
        <v>18</v>
      </c>
      <c r="B696" t="s">
        <v>44</v>
      </c>
      <c r="C696">
        <v>2024</v>
      </c>
      <c r="D696" t="s">
        <v>34</v>
      </c>
      <c r="E696" t="s">
        <v>33</v>
      </c>
      <c r="F696" s="1">
        <v>4917.79</v>
      </c>
    </row>
    <row r="697" spans="1:6" ht="15.75" customHeight="1" x14ac:dyDescent="0.25">
      <c r="A697" t="s">
        <v>18</v>
      </c>
      <c r="B697" t="s">
        <v>36</v>
      </c>
      <c r="C697">
        <v>2024</v>
      </c>
      <c r="D697" t="s">
        <v>34</v>
      </c>
      <c r="E697" t="s">
        <v>33</v>
      </c>
      <c r="F697" s="1">
        <v>6942984.9900000002</v>
      </c>
    </row>
    <row r="698" spans="1:6" ht="15.75" customHeight="1" x14ac:dyDescent="0.25">
      <c r="A698" t="s">
        <v>37</v>
      </c>
      <c r="B698" t="s">
        <v>48</v>
      </c>
      <c r="C698">
        <v>2024</v>
      </c>
      <c r="D698" t="s">
        <v>34</v>
      </c>
      <c r="E698" t="s">
        <v>9</v>
      </c>
      <c r="F698" s="1">
        <v>346.17</v>
      </c>
    </row>
    <row r="699" spans="1:6" ht="15.75" customHeight="1" x14ac:dyDescent="0.25">
      <c r="A699" t="s">
        <v>37</v>
      </c>
      <c r="B699" t="s">
        <v>38</v>
      </c>
      <c r="C699">
        <v>2024</v>
      </c>
      <c r="D699" t="s">
        <v>34</v>
      </c>
      <c r="E699" t="s">
        <v>9</v>
      </c>
      <c r="F699" s="1">
        <v>1842.31</v>
      </c>
    </row>
    <row r="700" spans="1:6" ht="15.75" customHeight="1" x14ac:dyDescent="0.25">
      <c r="A700" t="s">
        <v>37</v>
      </c>
      <c r="B700" t="s">
        <v>39</v>
      </c>
      <c r="C700">
        <v>2024</v>
      </c>
      <c r="D700" t="s">
        <v>34</v>
      </c>
      <c r="E700" t="s">
        <v>9</v>
      </c>
      <c r="F700" s="1">
        <v>10839.58</v>
      </c>
    </row>
    <row r="701" spans="1:6" ht="15.75" customHeight="1" x14ac:dyDescent="0.25">
      <c r="A701" t="s">
        <v>37</v>
      </c>
      <c r="B701" t="s">
        <v>48</v>
      </c>
      <c r="C701">
        <v>2024</v>
      </c>
      <c r="D701" t="s">
        <v>34</v>
      </c>
      <c r="E701" t="s">
        <v>33</v>
      </c>
      <c r="F701" s="1">
        <v>1018.13</v>
      </c>
    </row>
    <row r="702" spans="1:6" ht="15.75" customHeight="1" x14ac:dyDescent="0.25">
      <c r="A702" t="s">
        <v>37</v>
      </c>
      <c r="B702" t="s">
        <v>38</v>
      </c>
      <c r="C702">
        <v>2024</v>
      </c>
      <c r="D702" t="s">
        <v>34</v>
      </c>
      <c r="E702" t="s">
        <v>33</v>
      </c>
      <c r="F702" s="1">
        <v>6450.86</v>
      </c>
    </row>
    <row r="703" spans="1:6" ht="15.75" customHeight="1" x14ac:dyDescent="0.25">
      <c r="A703" t="s">
        <v>37</v>
      </c>
      <c r="B703" t="s">
        <v>39</v>
      </c>
      <c r="C703">
        <v>2024</v>
      </c>
      <c r="D703" t="s">
        <v>34</v>
      </c>
      <c r="E703" t="s">
        <v>33</v>
      </c>
      <c r="F703" s="1">
        <v>19388.77</v>
      </c>
    </row>
    <row r="704" spans="1:6" ht="15.75" customHeight="1" x14ac:dyDescent="0.25">
      <c r="A704" t="s">
        <v>6</v>
      </c>
      <c r="B704" t="s">
        <v>10</v>
      </c>
      <c r="C704">
        <v>2024</v>
      </c>
      <c r="D704" t="s">
        <v>35</v>
      </c>
      <c r="E704" t="s">
        <v>9</v>
      </c>
      <c r="F704" s="1">
        <v>65697.19</v>
      </c>
    </row>
    <row r="705" spans="1:6" ht="15.75" customHeight="1" x14ac:dyDescent="0.25">
      <c r="A705" t="s">
        <v>6</v>
      </c>
      <c r="B705" t="s">
        <v>7</v>
      </c>
      <c r="C705">
        <v>2024</v>
      </c>
      <c r="D705" t="s">
        <v>35</v>
      </c>
      <c r="E705" t="s">
        <v>9</v>
      </c>
      <c r="F705" s="1">
        <v>100008.51</v>
      </c>
    </row>
    <row r="706" spans="1:6" ht="15.75" customHeight="1" x14ac:dyDescent="0.25">
      <c r="A706" t="s">
        <v>6</v>
      </c>
      <c r="B706" t="s">
        <v>11</v>
      </c>
      <c r="C706">
        <v>2024</v>
      </c>
      <c r="D706" t="s">
        <v>35</v>
      </c>
      <c r="E706" t="s">
        <v>9</v>
      </c>
      <c r="F706" s="1">
        <v>214634.03</v>
      </c>
    </row>
    <row r="707" spans="1:6" ht="15.75" customHeight="1" x14ac:dyDescent="0.25">
      <c r="A707" t="s">
        <v>6</v>
      </c>
      <c r="B707" t="s">
        <v>6</v>
      </c>
      <c r="C707">
        <v>2024</v>
      </c>
      <c r="D707" t="s">
        <v>35</v>
      </c>
      <c r="E707" t="s">
        <v>9</v>
      </c>
      <c r="F707" s="1">
        <v>14516729.640000001</v>
      </c>
    </row>
    <row r="708" spans="1:6" ht="15.75" customHeight="1" x14ac:dyDescent="0.25">
      <c r="A708" t="s">
        <v>6</v>
      </c>
      <c r="B708" t="s">
        <v>10</v>
      </c>
      <c r="C708">
        <v>2024</v>
      </c>
      <c r="D708" t="s">
        <v>35</v>
      </c>
      <c r="E708" t="s">
        <v>33</v>
      </c>
      <c r="F708" s="1">
        <v>229696.35</v>
      </c>
    </row>
    <row r="709" spans="1:6" ht="15.75" customHeight="1" x14ac:dyDescent="0.25">
      <c r="A709" t="s">
        <v>6</v>
      </c>
      <c r="B709" t="s">
        <v>7</v>
      </c>
      <c r="C709">
        <v>2024</v>
      </c>
      <c r="D709" t="s">
        <v>35</v>
      </c>
      <c r="E709" t="s">
        <v>33</v>
      </c>
      <c r="F709" s="1">
        <v>331357.76</v>
      </c>
    </row>
    <row r="710" spans="1:6" ht="15.75" customHeight="1" x14ac:dyDescent="0.25">
      <c r="A710" t="s">
        <v>6</v>
      </c>
      <c r="B710" t="s">
        <v>11</v>
      </c>
      <c r="C710">
        <v>2024</v>
      </c>
      <c r="D710" t="s">
        <v>35</v>
      </c>
      <c r="E710" t="s">
        <v>33</v>
      </c>
      <c r="F710" s="1">
        <v>717319.89</v>
      </c>
    </row>
    <row r="711" spans="1:6" ht="15.75" customHeight="1" x14ac:dyDescent="0.25">
      <c r="A711" t="s">
        <v>6</v>
      </c>
      <c r="B711" t="s">
        <v>6</v>
      </c>
      <c r="C711">
        <v>2024</v>
      </c>
      <c r="D711" t="s">
        <v>35</v>
      </c>
      <c r="E711" t="s">
        <v>33</v>
      </c>
      <c r="F711" s="1">
        <v>41453126.039999999</v>
      </c>
    </row>
    <row r="712" spans="1:6" ht="15.75" customHeight="1" x14ac:dyDescent="0.25">
      <c r="A712" t="s">
        <v>12</v>
      </c>
      <c r="B712" t="s">
        <v>13</v>
      </c>
      <c r="C712">
        <v>2024</v>
      </c>
      <c r="D712" t="s">
        <v>35</v>
      </c>
      <c r="E712" t="s">
        <v>9</v>
      </c>
      <c r="F712" s="1">
        <v>112.15</v>
      </c>
    </row>
    <row r="713" spans="1:6" ht="15.75" customHeight="1" x14ac:dyDescent="0.25">
      <c r="A713" t="s">
        <v>12</v>
      </c>
      <c r="B713" t="s">
        <v>15</v>
      </c>
      <c r="C713">
        <v>2024</v>
      </c>
      <c r="D713" t="s">
        <v>35</v>
      </c>
      <c r="E713" t="s">
        <v>9</v>
      </c>
      <c r="F713" s="1">
        <v>6466.89</v>
      </c>
    </row>
    <row r="714" spans="1:6" ht="15.75" customHeight="1" x14ac:dyDescent="0.25">
      <c r="A714" t="s">
        <v>12</v>
      </c>
      <c r="B714" t="s">
        <v>51</v>
      </c>
      <c r="C714">
        <v>2024</v>
      </c>
      <c r="D714" t="s">
        <v>35</v>
      </c>
      <c r="E714" t="s">
        <v>9</v>
      </c>
      <c r="F714" s="1">
        <v>96560.03</v>
      </c>
    </row>
    <row r="715" spans="1:6" ht="15.75" customHeight="1" x14ac:dyDescent="0.25">
      <c r="A715" t="s">
        <v>12</v>
      </c>
      <c r="B715" t="s">
        <v>52</v>
      </c>
      <c r="C715">
        <v>2024</v>
      </c>
      <c r="D715" t="s">
        <v>35</v>
      </c>
      <c r="E715" t="s">
        <v>9</v>
      </c>
      <c r="F715" s="1">
        <v>2436784.21</v>
      </c>
    </row>
    <row r="716" spans="1:6" ht="15.75" customHeight="1" x14ac:dyDescent="0.25">
      <c r="A716" t="s">
        <v>12</v>
      </c>
      <c r="B716" t="s">
        <v>17</v>
      </c>
      <c r="C716">
        <v>2024</v>
      </c>
      <c r="D716" t="s">
        <v>35</v>
      </c>
      <c r="E716" t="s">
        <v>9</v>
      </c>
      <c r="F716" s="1">
        <v>5832431.0300000003</v>
      </c>
    </row>
    <row r="717" spans="1:6" ht="15.75" customHeight="1" x14ac:dyDescent="0.25">
      <c r="A717" t="s">
        <v>12</v>
      </c>
      <c r="B717" t="s">
        <v>13</v>
      </c>
      <c r="C717">
        <v>2024</v>
      </c>
      <c r="D717" t="s">
        <v>35</v>
      </c>
      <c r="E717" t="s">
        <v>33</v>
      </c>
      <c r="F717" s="1">
        <v>311.85000000000002</v>
      </c>
    </row>
    <row r="718" spans="1:6" ht="15.75" customHeight="1" x14ac:dyDescent="0.25">
      <c r="A718" t="s">
        <v>12</v>
      </c>
      <c r="B718" t="s">
        <v>15</v>
      </c>
      <c r="C718">
        <v>2024</v>
      </c>
      <c r="D718" t="s">
        <v>35</v>
      </c>
      <c r="E718" t="s">
        <v>33</v>
      </c>
      <c r="F718" s="1">
        <v>11378.11</v>
      </c>
    </row>
    <row r="719" spans="1:6" ht="15.75" customHeight="1" x14ac:dyDescent="0.25">
      <c r="A719" t="s">
        <v>12</v>
      </c>
      <c r="B719" t="s">
        <v>51</v>
      </c>
      <c r="C719">
        <v>2024</v>
      </c>
      <c r="D719" t="s">
        <v>35</v>
      </c>
      <c r="E719" t="s">
        <v>33</v>
      </c>
      <c r="F719" s="1">
        <v>148700.42000000001</v>
      </c>
    </row>
    <row r="720" spans="1:6" ht="15.75" customHeight="1" x14ac:dyDescent="0.25">
      <c r="A720" t="s">
        <v>12</v>
      </c>
      <c r="B720" t="s">
        <v>52</v>
      </c>
      <c r="C720">
        <v>2024</v>
      </c>
      <c r="D720" t="s">
        <v>35</v>
      </c>
      <c r="E720" t="s">
        <v>33</v>
      </c>
      <c r="F720" s="1">
        <v>2859758.1</v>
      </c>
    </row>
    <row r="721" spans="1:6" ht="15.75" customHeight="1" x14ac:dyDescent="0.25">
      <c r="A721" t="s">
        <v>12</v>
      </c>
      <c r="B721" t="s">
        <v>17</v>
      </c>
      <c r="C721">
        <v>2024</v>
      </c>
      <c r="D721" t="s">
        <v>35</v>
      </c>
      <c r="E721" t="s">
        <v>33</v>
      </c>
      <c r="F721" s="1">
        <v>17081547.649999999</v>
      </c>
    </row>
    <row r="722" spans="1:6" ht="15.75" customHeight="1" x14ac:dyDescent="0.25">
      <c r="A722" t="s">
        <v>18</v>
      </c>
      <c r="B722" t="s">
        <v>21</v>
      </c>
      <c r="C722">
        <v>2024</v>
      </c>
      <c r="D722" t="s">
        <v>35</v>
      </c>
      <c r="E722" t="s">
        <v>9</v>
      </c>
      <c r="F722" s="1">
        <v>1060.97</v>
      </c>
    </row>
    <row r="723" spans="1:6" ht="15.75" customHeight="1" x14ac:dyDescent="0.25">
      <c r="A723" t="s">
        <v>18</v>
      </c>
      <c r="B723" t="s">
        <v>22</v>
      </c>
      <c r="C723">
        <v>2024</v>
      </c>
      <c r="D723" t="s">
        <v>35</v>
      </c>
      <c r="E723" t="s">
        <v>9</v>
      </c>
      <c r="F723" s="1">
        <v>1443.93</v>
      </c>
    </row>
    <row r="724" spans="1:6" ht="15.75" customHeight="1" x14ac:dyDescent="0.25">
      <c r="A724" t="s">
        <v>18</v>
      </c>
      <c r="B724" t="s">
        <v>26</v>
      </c>
      <c r="C724">
        <v>2024</v>
      </c>
      <c r="D724" t="s">
        <v>35</v>
      </c>
      <c r="E724" t="s">
        <v>9</v>
      </c>
      <c r="F724" s="1">
        <v>4890.8999999999996</v>
      </c>
    </row>
    <row r="725" spans="1:6" ht="15.75" customHeight="1" x14ac:dyDescent="0.25">
      <c r="A725" t="s">
        <v>18</v>
      </c>
      <c r="B725" t="s">
        <v>23</v>
      </c>
      <c r="C725">
        <v>2024</v>
      </c>
      <c r="D725" t="s">
        <v>35</v>
      </c>
      <c r="E725" t="s">
        <v>9</v>
      </c>
      <c r="F725" s="1">
        <v>8231.7900000000009</v>
      </c>
    </row>
    <row r="726" spans="1:6" ht="15.75" customHeight="1" x14ac:dyDescent="0.25">
      <c r="A726" t="s">
        <v>18</v>
      </c>
      <c r="B726" t="s">
        <v>24</v>
      </c>
      <c r="C726">
        <v>2024</v>
      </c>
      <c r="D726" t="s">
        <v>35</v>
      </c>
      <c r="E726" t="s">
        <v>9</v>
      </c>
      <c r="F726" s="1">
        <v>19408.54</v>
      </c>
    </row>
    <row r="727" spans="1:6" ht="15.75" customHeight="1" x14ac:dyDescent="0.25">
      <c r="A727" t="s">
        <v>18</v>
      </c>
      <c r="B727" t="s">
        <v>20</v>
      </c>
      <c r="C727">
        <v>2024</v>
      </c>
      <c r="D727" t="s">
        <v>35</v>
      </c>
      <c r="E727" t="s">
        <v>9</v>
      </c>
      <c r="F727" s="1">
        <v>35243.19</v>
      </c>
    </row>
    <row r="728" spans="1:6" ht="15.75" customHeight="1" x14ac:dyDescent="0.25">
      <c r="A728" t="s">
        <v>18</v>
      </c>
      <c r="B728" t="s">
        <v>50</v>
      </c>
      <c r="C728">
        <v>2024</v>
      </c>
      <c r="D728" t="s">
        <v>35</v>
      </c>
      <c r="E728" t="s">
        <v>9</v>
      </c>
      <c r="F728" s="1">
        <v>70570.63</v>
      </c>
    </row>
    <row r="729" spans="1:6" ht="15.75" customHeight="1" x14ac:dyDescent="0.25">
      <c r="A729" t="s">
        <v>18</v>
      </c>
      <c r="B729" t="s">
        <v>28</v>
      </c>
      <c r="C729">
        <v>2024</v>
      </c>
      <c r="D729" t="s">
        <v>35</v>
      </c>
      <c r="E729" t="s">
        <v>9</v>
      </c>
      <c r="F729" s="1">
        <v>11862.52</v>
      </c>
    </row>
    <row r="730" spans="1:6" ht="15.75" customHeight="1" x14ac:dyDescent="0.25">
      <c r="A730" t="s">
        <v>18</v>
      </c>
      <c r="B730" t="s">
        <v>27</v>
      </c>
      <c r="C730">
        <v>2024</v>
      </c>
      <c r="D730" t="s">
        <v>35</v>
      </c>
      <c r="E730" t="s">
        <v>9</v>
      </c>
      <c r="F730" s="1">
        <v>41117.89</v>
      </c>
    </row>
    <row r="731" spans="1:6" ht="15.75" customHeight="1" x14ac:dyDescent="0.25">
      <c r="A731" t="s">
        <v>18</v>
      </c>
      <c r="B731" t="s">
        <v>25</v>
      </c>
      <c r="C731">
        <v>2024</v>
      </c>
      <c r="D731" t="s">
        <v>35</v>
      </c>
      <c r="E731" t="s">
        <v>9</v>
      </c>
      <c r="F731" s="1">
        <v>80160.399999999994</v>
      </c>
    </row>
    <row r="732" spans="1:6" ht="15.75" customHeight="1" x14ac:dyDescent="0.25">
      <c r="A732" t="s">
        <v>18</v>
      </c>
      <c r="B732" t="s">
        <v>53</v>
      </c>
      <c r="C732">
        <v>2024</v>
      </c>
      <c r="D732" t="s">
        <v>35</v>
      </c>
      <c r="E732" t="s">
        <v>9</v>
      </c>
      <c r="F732" s="1">
        <v>69418.679999999993</v>
      </c>
    </row>
    <row r="733" spans="1:6" ht="15.75" customHeight="1" x14ac:dyDescent="0.25">
      <c r="A733" t="s">
        <v>18</v>
      </c>
      <c r="B733" t="s">
        <v>47</v>
      </c>
      <c r="C733">
        <v>2024</v>
      </c>
      <c r="D733" t="s">
        <v>35</v>
      </c>
      <c r="E733" t="s">
        <v>9</v>
      </c>
      <c r="F733" s="1">
        <v>174225.74</v>
      </c>
    </row>
    <row r="734" spans="1:6" ht="15.75" customHeight="1" x14ac:dyDescent="0.25">
      <c r="A734" t="s">
        <v>18</v>
      </c>
      <c r="B734" t="s">
        <v>44</v>
      </c>
      <c r="C734">
        <v>2024</v>
      </c>
      <c r="D734" t="s">
        <v>35</v>
      </c>
      <c r="E734" t="s">
        <v>9</v>
      </c>
      <c r="F734" s="1">
        <v>2424735.5099999998</v>
      </c>
    </row>
    <row r="735" spans="1:6" ht="15.75" customHeight="1" x14ac:dyDescent="0.25">
      <c r="A735" t="s">
        <v>18</v>
      </c>
      <c r="B735" t="s">
        <v>36</v>
      </c>
      <c r="C735">
        <v>2024</v>
      </c>
      <c r="D735" t="s">
        <v>35</v>
      </c>
      <c r="E735" t="s">
        <v>9</v>
      </c>
      <c r="F735" s="1">
        <v>1262026.67</v>
      </c>
    </row>
    <row r="736" spans="1:6" ht="15.75" customHeight="1" x14ac:dyDescent="0.25">
      <c r="A736" t="s">
        <v>18</v>
      </c>
      <c r="B736" t="s">
        <v>21</v>
      </c>
      <c r="C736">
        <v>2024</v>
      </c>
      <c r="D736" t="s">
        <v>35</v>
      </c>
      <c r="E736" t="s">
        <v>33</v>
      </c>
      <c r="F736" s="1">
        <v>54</v>
      </c>
    </row>
    <row r="737" spans="1:6" ht="15.75" customHeight="1" x14ac:dyDescent="0.25">
      <c r="A737" t="s">
        <v>18</v>
      </c>
      <c r="B737" t="s">
        <v>23</v>
      </c>
      <c r="C737">
        <v>2024</v>
      </c>
      <c r="D737" t="s">
        <v>35</v>
      </c>
      <c r="E737" t="s">
        <v>33</v>
      </c>
      <c r="F737" s="1">
        <v>188.73</v>
      </c>
    </row>
    <row r="738" spans="1:6" ht="15.75" customHeight="1" x14ac:dyDescent="0.25">
      <c r="A738" t="s">
        <v>18</v>
      </c>
      <c r="B738" t="s">
        <v>24</v>
      </c>
      <c r="C738">
        <v>2024</v>
      </c>
      <c r="D738" t="s">
        <v>35</v>
      </c>
      <c r="E738" t="s">
        <v>33</v>
      </c>
      <c r="F738" s="1">
        <v>268.63</v>
      </c>
    </row>
    <row r="739" spans="1:6" ht="15.75" customHeight="1" x14ac:dyDescent="0.25">
      <c r="A739" t="s">
        <v>18</v>
      </c>
      <c r="B739" t="s">
        <v>20</v>
      </c>
      <c r="C739">
        <v>2024</v>
      </c>
      <c r="D739" t="s">
        <v>35</v>
      </c>
      <c r="E739" t="s">
        <v>33</v>
      </c>
      <c r="F739" s="1">
        <v>14200.74</v>
      </c>
    </row>
    <row r="740" spans="1:6" ht="15.75" customHeight="1" x14ac:dyDescent="0.25">
      <c r="A740" t="s">
        <v>18</v>
      </c>
      <c r="B740" t="s">
        <v>50</v>
      </c>
      <c r="C740">
        <v>2024</v>
      </c>
      <c r="D740" t="s">
        <v>35</v>
      </c>
      <c r="E740" t="s">
        <v>33</v>
      </c>
      <c r="F740" s="1">
        <v>26823.81</v>
      </c>
    </row>
    <row r="741" spans="1:6" ht="15.75" customHeight="1" x14ac:dyDescent="0.25">
      <c r="A741" t="s">
        <v>18</v>
      </c>
      <c r="B741" t="s">
        <v>28</v>
      </c>
      <c r="C741">
        <v>2024</v>
      </c>
      <c r="D741" t="s">
        <v>35</v>
      </c>
      <c r="E741" t="s">
        <v>33</v>
      </c>
      <c r="F741" s="1">
        <v>31364.18</v>
      </c>
    </row>
    <row r="742" spans="1:6" ht="15.75" customHeight="1" x14ac:dyDescent="0.25">
      <c r="A742" t="s">
        <v>18</v>
      </c>
      <c r="B742" t="s">
        <v>27</v>
      </c>
      <c r="C742">
        <v>2024</v>
      </c>
      <c r="D742" t="s">
        <v>35</v>
      </c>
      <c r="E742" t="s">
        <v>33</v>
      </c>
      <c r="F742" s="1">
        <v>874.87</v>
      </c>
    </row>
    <row r="743" spans="1:6" ht="15.75" customHeight="1" x14ac:dyDescent="0.25">
      <c r="A743" t="s">
        <v>18</v>
      </c>
      <c r="B743" t="s">
        <v>25</v>
      </c>
      <c r="C743">
        <v>2024</v>
      </c>
      <c r="D743" t="s">
        <v>35</v>
      </c>
      <c r="E743" t="s">
        <v>33</v>
      </c>
      <c r="F743" s="1">
        <v>118815.15</v>
      </c>
    </row>
    <row r="744" spans="1:6" ht="15.75" customHeight="1" x14ac:dyDescent="0.25">
      <c r="A744" t="s">
        <v>18</v>
      </c>
      <c r="B744" t="s">
        <v>53</v>
      </c>
      <c r="C744">
        <v>2024</v>
      </c>
      <c r="D744" t="s">
        <v>35</v>
      </c>
      <c r="E744" t="s">
        <v>33</v>
      </c>
      <c r="F744" s="1">
        <v>201477</v>
      </c>
    </row>
    <row r="745" spans="1:6" ht="15.75" customHeight="1" x14ac:dyDescent="0.25">
      <c r="A745" t="s">
        <v>18</v>
      </c>
      <c r="B745" t="s">
        <v>47</v>
      </c>
      <c r="C745">
        <v>2024</v>
      </c>
      <c r="D745" t="s">
        <v>35</v>
      </c>
      <c r="E745" t="s">
        <v>33</v>
      </c>
      <c r="F745" s="1">
        <v>64019.61</v>
      </c>
    </row>
    <row r="746" spans="1:6" ht="15.75" customHeight="1" x14ac:dyDescent="0.25">
      <c r="A746" t="s">
        <v>18</v>
      </c>
      <c r="B746" t="s">
        <v>44</v>
      </c>
      <c r="C746">
        <v>2024</v>
      </c>
      <c r="D746" t="s">
        <v>35</v>
      </c>
      <c r="E746" t="s">
        <v>33</v>
      </c>
      <c r="F746" s="1">
        <v>4070.22</v>
      </c>
    </row>
    <row r="747" spans="1:6" ht="15.75" customHeight="1" x14ac:dyDescent="0.25">
      <c r="A747" t="s">
        <v>18</v>
      </c>
      <c r="B747" t="s">
        <v>36</v>
      </c>
      <c r="C747">
        <v>2024</v>
      </c>
      <c r="D747" t="s">
        <v>35</v>
      </c>
      <c r="E747" t="s">
        <v>33</v>
      </c>
      <c r="F747" s="1">
        <v>7125423.2000000002</v>
      </c>
    </row>
    <row r="748" spans="1:6" ht="15.75" customHeight="1" x14ac:dyDescent="0.25">
      <c r="A748" t="s">
        <v>37</v>
      </c>
      <c r="B748" t="s">
        <v>48</v>
      </c>
      <c r="C748">
        <v>2024</v>
      </c>
      <c r="D748" t="s">
        <v>35</v>
      </c>
      <c r="E748" t="s">
        <v>9</v>
      </c>
      <c r="F748" s="1">
        <v>466.15</v>
      </c>
    </row>
    <row r="749" spans="1:6" ht="15.75" customHeight="1" x14ac:dyDescent="0.25">
      <c r="A749" t="s">
        <v>37</v>
      </c>
      <c r="B749" t="s">
        <v>38</v>
      </c>
      <c r="C749">
        <v>2024</v>
      </c>
      <c r="D749" t="s">
        <v>35</v>
      </c>
      <c r="E749" t="s">
        <v>9</v>
      </c>
      <c r="F749" s="1">
        <v>1514.79</v>
      </c>
    </row>
    <row r="750" spans="1:6" ht="15.75" customHeight="1" x14ac:dyDescent="0.25">
      <c r="A750" t="s">
        <v>37</v>
      </c>
      <c r="B750" t="s">
        <v>39</v>
      </c>
      <c r="C750">
        <v>2024</v>
      </c>
      <c r="D750" t="s">
        <v>35</v>
      </c>
      <c r="E750" t="s">
        <v>9</v>
      </c>
      <c r="F750" s="1">
        <v>6090.14</v>
      </c>
    </row>
    <row r="751" spans="1:6" ht="15.75" customHeight="1" x14ac:dyDescent="0.25">
      <c r="A751" t="s">
        <v>37</v>
      </c>
      <c r="B751" t="s">
        <v>48</v>
      </c>
      <c r="C751">
        <v>2024</v>
      </c>
      <c r="D751" t="s">
        <v>35</v>
      </c>
      <c r="E751" t="s">
        <v>33</v>
      </c>
      <c r="F751" s="1">
        <v>1826.26</v>
      </c>
    </row>
    <row r="752" spans="1:6" ht="15.75" customHeight="1" x14ac:dyDescent="0.25">
      <c r="A752" t="s">
        <v>37</v>
      </c>
      <c r="B752" t="s">
        <v>38</v>
      </c>
      <c r="C752">
        <v>2024</v>
      </c>
      <c r="D752" t="s">
        <v>35</v>
      </c>
      <c r="E752" t="s">
        <v>33</v>
      </c>
      <c r="F752" s="1">
        <v>3706.24</v>
      </c>
    </row>
    <row r="753" spans="1:6" ht="15.75" customHeight="1" x14ac:dyDescent="0.25">
      <c r="A753" t="s">
        <v>37</v>
      </c>
      <c r="B753" t="s">
        <v>39</v>
      </c>
      <c r="C753">
        <v>2024</v>
      </c>
      <c r="D753" t="s">
        <v>35</v>
      </c>
      <c r="E753" t="s">
        <v>33</v>
      </c>
      <c r="F753" s="1">
        <v>9533.73</v>
      </c>
    </row>
    <row r="754" spans="1:6" ht="15.75" customHeight="1" x14ac:dyDescent="0.25">
      <c r="A754" t="s">
        <v>6</v>
      </c>
      <c r="B754" t="s">
        <v>10</v>
      </c>
      <c r="C754">
        <v>2024</v>
      </c>
      <c r="D754" t="s">
        <v>40</v>
      </c>
      <c r="E754" t="s">
        <v>9</v>
      </c>
      <c r="F754" s="1">
        <v>73526.62</v>
      </c>
    </row>
    <row r="755" spans="1:6" ht="15.75" customHeight="1" x14ac:dyDescent="0.25">
      <c r="A755" t="s">
        <v>6</v>
      </c>
      <c r="B755" t="s">
        <v>7</v>
      </c>
      <c r="C755">
        <v>2024</v>
      </c>
      <c r="D755" t="s">
        <v>40</v>
      </c>
      <c r="E755" t="s">
        <v>9</v>
      </c>
      <c r="F755" s="1">
        <v>125443.02</v>
      </c>
    </row>
    <row r="756" spans="1:6" ht="15.75" customHeight="1" x14ac:dyDescent="0.25">
      <c r="A756" t="s">
        <v>6</v>
      </c>
      <c r="B756" t="s">
        <v>11</v>
      </c>
      <c r="C756">
        <v>2024</v>
      </c>
      <c r="D756" t="s">
        <v>40</v>
      </c>
      <c r="E756" t="s">
        <v>9</v>
      </c>
      <c r="F756" s="1">
        <v>207515.01</v>
      </c>
    </row>
    <row r="757" spans="1:6" ht="15.75" customHeight="1" x14ac:dyDescent="0.25">
      <c r="A757" t="s">
        <v>6</v>
      </c>
      <c r="B757" t="s">
        <v>6</v>
      </c>
      <c r="C757">
        <v>2024</v>
      </c>
      <c r="D757" t="s">
        <v>40</v>
      </c>
      <c r="E757" t="s">
        <v>9</v>
      </c>
      <c r="F757" s="1">
        <v>14410716.08</v>
      </c>
    </row>
    <row r="758" spans="1:6" ht="15.75" customHeight="1" x14ac:dyDescent="0.25">
      <c r="A758" t="s">
        <v>6</v>
      </c>
      <c r="B758" t="s">
        <v>10</v>
      </c>
      <c r="C758">
        <v>2024</v>
      </c>
      <c r="D758" t="s">
        <v>40</v>
      </c>
      <c r="E758" t="s">
        <v>33</v>
      </c>
      <c r="F758" s="1">
        <v>246080.44</v>
      </c>
    </row>
    <row r="759" spans="1:6" ht="15.75" customHeight="1" x14ac:dyDescent="0.25">
      <c r="A759" t="s">
        <v>6</v>
      </c>
      <c r="B759" t="s">
        <v>7</v>
      </c>
      <c r="C759">
        <v>2024</v>
      </c>
      <c r="D759" t="s">
        <v>40</v>
      </c>
      <c r="E759" t="s">
        <v>33</v>
      </c>
      <c r="F759" s="1">
        <v>432318.25</v>
      </c>
    </row>
    <row r="760" spans="1:6" ht="15.75" customHeight="1" x14ac:dyDescent="0.25">
      <c r="A760" t="s">
        <v>6</v>
      </c>
      <c r="B760" t="s">
        <v>11</v>
      </c>
      <c r="C760">
        <v>2024</v>
      </c>
      <c r="D760" t="s">
        <v>40</v>
      </c>
      <c r="E760" t="s">
        <v>33</v>
      </c>
      <c r="F760" s="1">
        <v>748908.7</v>
      </c>
    </row>
    <row r="761" spans="1:6" ht="15.75" customHeight="1" x14ac:dyDescent="0.25">
      <c r="A761" t="s">
        <v>6</v>
      </c>
      <c r="B761" t="s">
        <v>6</v>
      </c>
      <c r="C761">
        <v>2024</v>
      </c>
      <c r="D761" t="s">
        <v>40</v>
      </c>
      <c r="E761" t="s">
        <v>33</v>
      </c>
      <c r="F761" s="1">
        <v>42716241.200000003</v>
      </c>
    </row>
    <row r="762" spans="1:6" ht="15.75" customHeight="1" x14ac:dyDescent="0.25">
      <c r="A762" t="s">
        <v>12</v>
      </c>
      <c r="B762" t="s">
        <v>13</v>
      </c>
      <c r="C762">
        <v>2024</v>
      </c>
      <c r="D762" t="s">
        <v>40</v>
      </c>
      <c r="E762" t="s">
        <v>9</v>
      </c>
      <c r="F762" s="1">
        <v>28.75</v>
      </c>
    </row>
    <row r="763" spans="1:6" ht="15.75" customHeight="1" x14ac:dyDescent="0.25">
      <c r="A763" t="s">
        <v>12</v>
      </c>
      <c r="B763" t="s">
        <v>15</v>
      </c>
      <c r="C763">
        <v>2024</v>
      </c>
      <c r="D763" t="s">
        <v>40</v>
      </c>
      <c r="E763" t="s">
        <v>9</v>
      </c>
      <c r="F763" s="1">
        <v>4972.3100000000004</v>
      </c>
    </row>
    <row r="764" spans="1:6" ht="15.75" customHeight="1" x14ac:dyDescent="0.25">
      <c r="A764" t="s">
        <v>12</v>
      </c>
      <c r="B764" t="s">
        <v>51</v>
      </c>
      <c r="C764">
        <v>2024</v>
      </c>
      <c r="D764" t="s">
        <v>40</v>
      </c>
      <c r="E764" t="s">
        <v>9</v>
      </c>
      <c r="F764" s="1">
        <v>49675.96</v>
      </c>
    </row>
    <row r="765" spans="1:6" ht="15.75" customHeight="1" x14ac:dyDescent="0.25">
      <c r="A765" t="s">
        <v>12</v>
      </c>
      <c r="B765" t="s">
        <v>52</v>
      </c>
      <c r="C765">
        <v>2024</v>
      </c>
      <c r="D765" t="s">
        <v>40</v>
      </c>
      <c r="E765" t="s">
        <v>9</v>
      </c>
      <c r="F765" s="1">
        <v>2485556.7599999998</v>
      </c>
    </row>
    <row r="766" spans="1:6" ht="15.75" customHeight="1" x14ac:dyDescent="0.25">
      <c r="A766" t="s">
        <v>12</v>
      </c>
      <c r="B766" t="s">
        <v>17</v>
      </c>
      <c r="C766">
        <v>2024</v>
      </c>
      <c r="D766" t="s">
        <v>40</v>
      </c>
      <c r="E766" t="s">
        <v>9</v>
      </c>
      <c r="F766" s="1">
        <v>5863621.9100000001</v>
      </c>
    </row>
    <row r="767" spans="1:6" ht="15.75" customHeight="1" x14ac:dyDescent="0.25">
      <c r="A767" t="s">
        <v>12</v>
      </c>
      <c r="B767" t="s">
        <v>13</v>
      </c>
      <c r="C767">
        <v>2024</v>
      </c>
      <c r="D767" t="s">
        <v>40</v>
      </c>
      <c r="E767" t="s">
        <v>33</v>
      </c>
      <c r="F767" s="1">
        <v>25</v>
      </c>
    </row>
    <row r="768" spans="1:6" ht="15.75" customHeight="1" x14ac:dyDescent="0.25">
      <c r="A768" t="s">
        <v>12</v>
      </c>
      <c r="B768" t="s">
        <v>15</v>
      </c>
      <c r="C768">
        <v>2024</v>
      </c>
      <c r="D768" t="s">
        <v>40</v>
      </c>
      <c r="E768" t="s">
        <v>33</v>
      </c>
      <c r="F768" s="1">
        <v>8855.02</v>
      </c>
    </row>
    <row r="769" spans="1:6" ht="15.75" customHeight="1" x14ac:dyDescent="0.25">
      <c r="A769" t="s">
        <v>12</v>
      </c>
      <c r="B769" t="s">
        <v>51</v>
      </c>
      <c r="C769">
        <v>2024</v>
      </c>
      <c r="D769" t="s">
        <v>40</v>
      </c>
      <c r="E769" t="s">
        <v>33</v>
      </c>
      <c r="F769" s="1">
        <v>76838.09</v>
      </c>
    </row>
    <row r="770" spans="1:6" ht="15.75" customHeight="1" x14ac:dyDescent="0.25">
      <c r="A770" t="s">
        <v>12</v>
      </c>
      <c r="B770" t="s">
        <v>52</v>
      </c>
      <c r="C770">
        <v>2024</v>
      </c>
      <c r="D770" t="s">
        <v>40</v>
      </c>
      <c r="E770" t="s">
        <v>33</v>
      </c>
      <c r="F770" s="1">
        <v>3250855.29</v>
      </c>
    </row>
    <row r="771" spans="1:6" ht="15.75" customHeight="1" x14ac:dyDescent="0.25">
      <c r="A771" t="s">
        <v>12</v>
      </c>
      <c r="B771" t="s">
        <v>17</v>
      </c>
      <c r="C771">
        <v>2024</v>
      </c>
      <c r="D771" t="s">
        <v>40</v>
      </c>
      <c r="E771" t="s">
        <v>33</v>
      </c>
      <c r="F771" s="1">
        <v>17826289.100000001</v>
      </c>
    </row>
    <row r="772" spans="1:6" ht="15.75" customHeight="1" x14ac:dyDescent="0.25">
      <c r="A772" t="s">
        <v>18</v>
      </c>
      <c r="B772" t="s">
        <v>21</v>
      </c>
      <c r="C772">
        <v>2024</v>
      </c>
      <c r="D772" t="s">
        <v>40</v>
      </c>
      <c r="E772" t="s">
        <v>9</v>
      </c>
      <c r="F772" s="1">
        <v>2998.28</v>
      </c>
    </row>
    <row r="773" spans="1:6" ht="15.75" customHeight="1" x14ac:dyDescent="0.25">
      <c r="A773" t="s">
        <v>18</v>
      </c>
      <c r="B773" t="s">
        <v>22</v>
      </c>
      <c r="C773">
        <v>2024</v>
      </c>
      <c r="D773" t="s">
        <v>40</v>
      </c>
      <c r="E773" t="s">
        <v>9</v>
      </c>
      <c r="F773" s="1">
        <v>466.62</v>
      </c>
    </row>
    <row r="774" spans="1:6" ht="15.75" customHeight="1" x14ac:dyDescent="0.25">
      <c r="A774" t="s">
        <v>18</v>
      </c>
      <c r="B774" t="s">
        <v>26</v>
      </c>
      <c r="C774">
        <v>2024</v>
      </c>
      <c r="D774" t="s">
        <v>40</v>
      </c>
      <c r="E774" t="s">
        <v>9</v>
      </c>
      <c r="F774" s="1">
        <v>40.5</v>
      </c>
    </row>
    <row r="775" spans="1:6" ht="15.75" customHeight="1" x14ac:dyDescent="0.25">
      <c r="A775" t="s">
        <v>18</v>
      </c>
      <c r="B775" t="s">
        <v>23</v>
      </c>
      <c r="C775">
        <v>2024</v>
      </c>
      <c r="D775" t="s">
        <v>40</v>
      </c>
      <c r="E775" t="s">
        <v>9</v>
      </c>
      <c r="F775" s="1">
        <v>1322.92</v>
      </c>
    </row>
    <row r="776" spans="1:6" ht="15.75" customHeight="1" x14ac:dyDescent="0.25">
      <c r="A776" t="s">
        <v>18</v>
      </c>
      <c r="B776" t="s">
        <v>24</v>
      </c>
      <c r="C776">
        <v>2024</v>
      </c>
      <c r="D776" t="s">
        <v>40</v>
      </c>
      <c r="E776" t="s">
        <v>9</v>
      </c>
      <c r="F776" s="1">
        <v>12234.42</v>
      </c>
    </row>
    <row r="777" spans="1:6" ht="15.75" customHeight="1" x14ac:dyDescent="0.25">
      <c r="A777" t="s">
        <v>18</v>
      </c>
      <c r="B777" t="s">
        <v>20</v>
      </c>
      <c r="C777">
        <v>2024</v>
      </c>
      <c r="D777" t="s">
        <v>40</v>
      </c>
      <c r="E777" t="s">
        <v>9</v>
      </c>
      <c r="F777" s="1">
        <v>40195.74</v>
      </c>
    </row>
    <row r="778" spans="1:6" ht="15.75" customHeight="1" x14ac:dyDescent="0.25">
      <c r="A778" t="s">
        <v>18</v>
      </c>
      <c r="B778" t="s">
        <v>50</v>
      </c>
      <c r="C778">
        <v>2024</v>
      </c>
      <c r="D778" t="s">
        <v>40</v>
      </c>
      <c r="E778" t="s">
        <v>9</v>
      </c>
      <c r="F778" s="1">
        <v>74182.100000000006</v>
      </c>
    </row>
    <row r="779" spans="1:6" ht="15.75" customHeight="1" x14ac:dyDescent="0.25">
      <c r="A779" t="s">
        <v>18</v>
      </c>
      <c r="B779" t="s">
        <v>28</v>
      </c>
      <c r="C779">
        <v>2024</v>
      </c>
      <c r="D779" t="s">
        <v>40</v>
      </c>
      <c r="E779" t="s">
        <v>9</v>
      </c>
      <c r="F779" s="1">
        <v>8222.58</v>
      </c>
    </row>
    <row r="780" spans="1:6" ht="15.75" customHeight="1" x14ac:dyDescent="0.25">
      <c r="A780" t="s">
        <v>18</v>
      </c>
      <c r="B780" t="s">
        <v>27</v>
      </c>
      <c r="C780">
        <v>2024</v>
      </c>
      <c r="D780" t="s">
        <v>40</v>
      </c>
      <c r="E780" t="s">
        <v>9</v>
      </c>
      <c r="F780" s="1">
        <v>26721.82</v>
      </c>
    </row>
    <row r="781" spans="1:6" ht="15.75" customHeight="1" x14ac:dyDescent="0.25">
      <c r="A781" t="s">
        <v>18</v>
      </c>
      <c r="B781" t="s">
        <v>25</v>
      </c>
      <c r="C781">
        <v>2024</v>
      </c>
      <c r="D781" t="s">
        <v>40</v>
      </c>
      <c r="E781" t="s">
        <v>9</v>
      </c>
      <c r="F781" s="1">
        <v>78886.539999999994</v>
      </c>
    </row>
    <row r="782" spans="1:6" ht="15.75" customHeight="1" x14ac:dyDescent="0.25">
      <c r="A782" t="s">
        <v>18</v>
      </c>
      <c r="B782" t="s">
        <v>53</v>
      </c>
      <c r="C782">
        <v>2024</v>
      </c>
      <c r="D782" t="s">
        <v>40</v>
      </c>
      <c r="E782" t="s">
        <v>9</v>
      </c>
      <c r="F782" s="1">
        <v>63760.62</v>
      </c>
    </row>
    <row r="783" spans="1:6" ht="15.75" customHeight="1" x14ac:dyDescent="0.25">
      <c r="A783" t="s">
        <v>18</v>
      </c>
      <c r="B783" t="s">
        <v>47</v>
      </c>
      <c r="C783">
        <v>2024</v>
      </c>
      <c r="D783" t="s">
        <v>40</v>
      </c>
      <c r="E783" t="s">
        <v>9</v>
      </c>
      <c r="F783" s="1">
        <v>167173.79999999999</v>
      </c>
    </row>
    <row r="784" spans="1:6" ht="15.75" customHeight="1" x14ac:dyDescent="0.25">
      <c r="A784" t="s">
        <v>18</v>
      </c>
      <c r="B784" t="s">
        <v>44</v>
      </c>
      <c r="C784">
        <v>2024</v>
      </c>
      <c r="D784" t="s">
        <v>40</v>
      </c>
      <c r="E784" t="s">
        <v>9</v>
      </c>
      <c r="F784" s="1">
        <v>2518985.29</v>
      </c>
    </row>
    <row r="785" spans="1:6" ht="15.75" customHeight="1" x14ac:dyDescent="0.25">
      <c r="A785" t="s">
        <v>18</v>
      </c>
      <c r="B785" t="s">
        <v>36</v>
      </c>
      <c r="C785">
        <v>2024</v>
      </c>
      <c r="D785" t="s">
        <v>40</v>
      </c>
      <c r="E785" t="s">
        <v>9</v>
      </c>
      <c r="F785" s="1">
        <v>1243694.7</v>
      </c>
    </row>
    <row r="786" spans="1:6" ht="15.75" customHeight="1" x14ac:dyDescent="0.25">
      <c r="A786" t="s">
        <v>18</v>
      </c>
      <c r="B786" t="s">
        <v>21</v>
      </c>
      <c r="C786">
        <v>2024</v>
      </c>
      <c r="D786" t="s">
        <v>40</v>
      </c>
      <c r="E786" t="s">
        <v>33</v>
      </c>
      <c r="F786" s="1">
        <v>1159.31</v>
      </c>
    </row>
    <row r="787" spans="1:6" ht="15.75" customHeight="1" x14ac:dyDescent="0.25">
      <c r="A787" t="s">
        <v>18</v>
      </c>
      <c r="B787" t="s">
        <v>20</v>
      </c>
      <c r="C787">
        <v>2024</v>
      </c>
      <c r="D787" t="s">
        <v>40</v>
      </c>
      <c r="E787" t="s">
        <v>33</v>
      </c>
      <c r="F787" s="1">
        <v>23368.560000000001</v>
      </c>
    </row>
    <row r="788" spans="1:6" ht="15.75" customHeight="1" x14ac:dyDescent="0.25">
      <c r="A788" t="s">
        <v>18</v>
      </c>
      <c r="B788" t="s">
        <v>50</v>
      </c>
      <c r="C788">
        <v>2024</v>
      </c>
      <c r="D788" t="s">
        <v>40</v>
      </c>
      <c r="E788" t="s">
        <v>33</v>
      </c>
      <c r="F788" s="1">
        <v>21401.88</v>
      </c>
    </row>
    <row r="789" spans="1:6" ht="15.75" customHeight="1" x14ac:dyDescent="0.25">
      <c r="A789" t="s">
        <v>18</v>
      </c>
      <c r="B789" t="s">
        <v>28</v>
      </c>
      <c r="C789">
        <v>2024</v>
      </c>
      <c r="D789" t="s">
        <v>40</v>
      </c>
      <c r="E789" t="s">
        <v>33</v>
      </c>
      <c r="F789" s="1">
        <v>33157.449999999997</v>
      </c>
    </row>
    <row r="790" spans="1:6" ht="15.75" customHeight="1" x14ac:dyDescent="0.25">
      <c r="A790" t="s">
        <v>18</v>
      </c>
      <c r="B790" t="s">
        <v>27</v>
      </c>
      <c r="C790">
        <v>2024</v>
      </c>
      <c r="D790" t="s">
        <v>40</v>
      </c>
      <c r="E790" t="s">
        <v>33</v>
      </c>
      <c r="F790" s="1">
        <v>639.87</v>
      </c>
    </row>
    <row r="791" spans="1:6" ht="15.75" customHeight="1" x14ac:dyDescent="0.25">
      <c r="A791" t="s">
        <v>18</v>
      </c>
      <c r="B791" t="s">
        <v>25</v>
      </c>
      <c r="C791">
        <v>2024</v>
      </c>
      <c r="D791" t="s">
        <v>40</v>
      </c>
      <c r="E791" t="s">
        <v>33</v>
      </c>
      <c r="F791" s="1">
        <v>126791.26</v>
      </c>
    </row>
    <row r="792" spans="1:6" ht="15.75" customHeight="1" x14ac:dyDescent="0.25">
      <c r="A792" t="s">
        <v>18</v>
      </c>
      <c r="B792" t="s">
        <v>53</v>
      </c>
      <c r="C792">
        <v>2024</v>
      </c>
      <c r="D792" t="s">
        <v>40</v>
      </c>
      <c r="E792" t="s">
        <v>33</v>
      </c>
      <c r="F792" s="1">
        <v>198590.57</v>
      </c>
    </row>
    <row r="793" spans="1:6" ht="15.75" customHeight="1" x14ac:dyDescent="0.25">
      <c r="A793" t="s">
        <v>18</v>
      </c>
      <c r="B793" t="s">
        <v>47</v>
      </c>
      <c r="C793">
        <v>2024</v>
      </c>
      <c r="D793" t="s">
        <v>40</v>
      </c>
      <c r="E793" t="s">
        <v>33</v>
      </c>
      <c r="F793" s="1">
        <v>64174.2</v>
      </c>
    </row>
    <row r="794" spans="1:6" ht="15.75" customHeight="1" x14ac:dyDescent="0.25">
      <c r="A794" t="s">
        <v>18</v>
      </c>
      <c r="B794" t="s">
        <v>44</v>
      </c>
      <c r="C794">
        <v>2024</v>
      </c>
      <c r="D794" t="s">
        <v>40</v>
      </c>
      <c r="E794" t="s">
        <v>33</v>
      </c>
      <c r="F794" s="1">
        <v>3153.45</v>
      </c>
    </row>
    <row r="795" spans="1:6" ht="15.75" customHeight="1" x14ac:dyDescent="0.25">
      <c r="A795" t="s">
        <v>18</v>
      </c>
      <c r="B795" t="s">
        <v>36</v>
      </c>
      <c r="C795">
        <v>2024</v>
      </c>
      <c r="D795" t="s">
        <v>40</v>
      </c>
      <c r="E795" t="s">
        <v>33</v>
      </c>
      <c r="F795" s="1">
        <v>7364524.8200000003</v>
      </c>
    </row>
    <row r="796" spans="1:6" ht="15.75" customHeight="1" x14ac:dyDescent="0.25">
      <c r="A796" t="s">
        <v>37</v>
      </c>
      <c r="B796" t="s">
        <v>48</v>
      </c>
      <c r="C796">
        <v>2024</v>
      </c>
      <c r="D796" t="s">
        <v>40</v>
      </c>
      <c r="E796" t="s">
        <v>9</v>
      </c>
      <c r="F796" s="1">
        <v>401.88</v>
      </c>
    </row>
    <row r="797" spans="1:6" ht="15.75" customHeight="1" x14ac:dyDescent="0.25">
      <c r="A797" t="s">
        <v>37</v>
      </c>
      <c r="B797" t="s">
        <v>38</v>
      </c>
      <c r="C797">
        <v>2024</v>
      </c>
      <c r="D797" t="s">
        <v>40</v>
      </c>
      <c r="E797" t="s">
        <v>9</v>
      </c>
      <c r="F797" s="1">
        <v>931.12</v>
      </c>
    </row>
    <row r="798" spans="1:6" ht="15.75" customHeight="1" x14ac:dyDescent="0.25">
      <c r="A798" t="s">
        <v>37</v>
      </c>
      <c r="B798" t="s">
        <v>39</v>
      </c>
      <c r="C798">
        <v>2024</v>
      </c>
      <c r="D798" t="s">
        <v>40</v>
      </c>
      <c r="E798" t="s">
        <v>9</v>
      </c>
      <c r="F798" s="1">
        <v>5737.9</v>
      </c>
    </row>
    <row r="799" spans="1:6" ht="15.75" customHeight="1" x14ac:dyDescent="0.25">
      <c r="A799" t="s">
        <v>37</v>
      </c>
      <c r="B799" t="s">
        <v>48</v>
      </c>
      <c r="C799">
        <v>2024</v>
      </c>
      <c r="D799" t="s">
        <v>40</v>
      </c>
      <c r="E799" t="s">
        <v>33</v>
      </c>
      <c r="F799" s="1">
        <v>1109.42</v>
      </c>
    </row>
    <row r="800" spans="1:6" ht="15.75" customHeight="1" x14ac:dyDescent="0.25">
      <c r="A800" t="s">
        <v>37</v>
      </c>
      <c r="B800" t="s">
        <v>38</v>
      </c>
      <c r="C800">
        <v>2024</v>
      </c>
      <c r="D800" t="s">
        <v>40</v>
      </c>
      <c r="E800" t="s">
        <v>33</v>
      </c>
      <c r="F800" s="1">
        <v>3005.74</v>
      </c>
    </row>
    <row r="801" spans="1:6" ht="15.75" customHeight="1" x14ac:dyDescent="0.25">
      <c r="A801" t="s">
        <v>37</v>
      </c>
      <c r="B801" t="s">
        <v>39</v>
      </c>
      <c r="C801">
        <v>2024</v>
      </c>
      <c r="D801" t="s">
        <v>40</v>
      </c>
      <c r="E801" t="s">
        <v>33</v>
      </c>
      <c r="F801" s="1">
        <v>9950.4</v>
      </c>
    </row>
    <row r="802" spans="1:6" ht="15.75" customHeight="1" x14ac:dyDescent="0.25">
      <c r="A802" t="s">
        <v>6</v>
      </c>
      <c r="B802" t="s">
        <v>10</v>
      </c>
      <c r="C802">
        <v>2024</v>
      </c>
      <c r="D802" t="s">
        <v>42</v>
      </c>
      <c r="E802" t="s">
        <v>9</v>
      </c>
      <c r="F802" s="1">
        <v>113898.68</v>
      </c>
    </row>
    <row r="803" spans="1:6" ht="15.75" customHeight="1" x14ac:dyDescent="0.25">
      <c r="A803" t="s">
        <v>6</v>
      </c>
      <c r="B803" t="s">
        <v>7</v>
      </c>
      <c r="C803">
        <v>2024</v>
      </c>
      <c r="D803" t="s">
        <v>42</v>
      </c>
      <c r="E803" t="s">
        <v>9</v>
      </c>
      <c r="F803" s="1">
        <v>104490</v>
      </c>
    </row>
    <row r="804" spans="1:6" ht="15.75" customHeight="1" x14ac:dyDescent="0.25">
      <c r="A804" t="s">
        <v>6</v>
      </c>
      <c r="B804" t="s">
        <v>11</v>
      </c>
      <c r="C804">
        <v>2024</v>
      </c>
      <c r="D804" t="s">
        <v>42</v>
      </c>
      <c r="E804" t="s">
        <v>9</v>
      </c>
      <c r="F804" s="1">
        <v>185055.74</v>
      </c>
    </row>
    <row r="805" spans="1:6" ht="15.75" customHeight="1" x14ac:dyDescent="0.25">
      <c r="A805" t="s">
        <v>6</v>
      </c>
      <c r="B805" t="s">
        <v>6</v>
      </c>
      <c r="C805">
        <v>2024</v>
      </c>
      <c r="D805" t="s">
        <v>42</v>
      </c>
      <c r="E805" t="s">
        <v>9</v>
      </c>
      <c r="F805" s="1">
        <v>12952742.060000001</v>
      </c>
    </row>
    <row r="806" spans="1:6" ht="15.75" customHeight="1" x14ac:dyDescent="0.25">
      <c r="A806" t="s">
        <v>6</v>
      </c>
      <c r="B806" t="s">
        <v>10</v>
      </c>
      <c r="C806">
        <v>2024</v>
      </c>
      <c r="D806" t="s">
        <v>42</v>
      </c>
      <c r="E806" t="s">
        <v>33</v>
      </c>
      <c r="F806" s="1">
        <v>330633.67</v>
      </c>
    </row>
    <row r="807" spans="1:6" ht="15.75" customHeight="1" x14ac:dyDescent="0.25">
      <c r="A807" t="s">
        <v>6</v>
      </c>
      <c r="B807" t="s">
        <v>7</v>
      </c>
      <c r="C807">
        <v>2024</v>
      </c>
      <c r="D807" t="s">
        <v>42</v>
      </c>
      <c r="E807" t="s">
        <v>33</v>
      </c>
      <c r="F807" s="1">
        <v>368277.12</v>
      </c>
    </row>
    <row r="808" spans="1:6" ht="15.75" customHeight="1" x14ac:dyDescent="0.25">
      <c r="A808" t="s">
        <v>6</v>
      </c>
      <c r="B808" t="s">
        <v>11</v>
      </c>
      <c r="C808">
        <v>2024</v>
      </c>
      <c r="D808" t="s">
        <v>42</v>
      </c>
      <c r="E808" t="s">
        <v>33</v>
      </c>
      <c r="F808" s="1">
        <v>680841.65</v>
      </c>
    </row>
    <row r="809" spans="1:6" ht="15.75" customHeight="1" x14ac:dyDescent="0.25">
      <c r="A809" t="s">
        <v>6</v>
      </c>
      <c r="B809" t="s">
        <v>6</v>
      </c>
      <c r="C809">
        <v>2024</v>
      </c>
      <c r="D809" t="s">
        <v>42</v>
      </c>
      <c r="E809" t="s">
        <v>33</v>
      </c>
      <c r="F809" s="1">
        <v>39915257.43</v>
      </c>
    </row>
    <row r="810" spans="1:6" ht="15.75" customHeight="1" x14ac:dyDescent="0.25">
      <c r="A810" t="s">
        <v>12</v>
      </c>
      <c r="B810" t="s">
        <v>15</v>
      </c>
      <c r="C810">
        <v>2024</v>
      </c>
      <c r="D810" t="s">
        <v>42</v>
      </c>
      <c r="E810" t="s">
        <v>9</v>
      </c>
      <c r="F810" s="1">
        <v>3693.55</v>
      </c>
    </row>
    <row r="811" spans="1:6" ht="15.75" customHeight="1" x14ac:dyDescent="0.25">
      <c r="A811" t="s">
        <v>12</v>
      </c>
      <c r="B811" t="s">
        <v>51</v>
      </c>
      <c r="C811">
        <v>2024</v>
      </c>
      <c r="D811" t="s">
        <v>42</v>
      </c>
      <c r="E811" t="s">
        <v>9</v>
      </c>
      <c r="F811" s="1">
        <v>37170.5</v>
      </c>
    </row>
    <row r="812" spans="1:6" ht="15.75" customHeight="1" x14ac:dyDescent="0.25">
      <c r="A812" t="s">
        <v>12</v>
      </c>
      <c r="B812" t="s">
        <v>52</v>
      </c>
      <c r="C812">
        <v>2024</v>
      </c>
      <c r="D812" t="s">
        <v>42</v>
      </c>
      <c r="E812" t="s">
        <v>9</v>
      </c>
      <c r="F812" s="1">
        <v>2292237.98</v>
      </c>
    </row>
    <row r="813" spans="1:6" ht="15.75" customHeight="1" x14ac:dyDescent="0.25">
      <c r="A813" t="s">
        <v>12</v>
      </c>
      <c r="B813" t="s">
        <v>17</v>
      </c>
      <c r="C813">
        <v>2024</v>
      </c>
      <c r="D813" t="s">
        <v>42</v>
      </c>
      <c r="E813" t="s">
        <v>9</v>
      </c>
      <c r="F813" s="1">
        <v>5192809.2</v>
      </c>
    </row>
    <row r="814" spans="1:6" ht="15.75" customHeight="1" x14ac:dyDescent="0.25">
      <c r="A814" t="s">
        <v>12</v>
      </c>
      <c r="B814" t="s">
        <v>13</v>
      </c>
      <c r="C814">
        <v>2024</v>
      </c>
      <c r="D814" t="s">
        <v>42</v>
      </c>
      <c r="E814" t="s">
        <v>33</v>
      </c>
      <c r="F814" s="1">
        <v>0</v>
      </c>
    </row>
    <row r="815" spans="1:6" ht="15.75" customHeight="1" x14ac:dyDescent="0.25">
      <c r="A815" t="s">
        <v>12</v>
      </c>
      <c r="B815" t="s">
        <v>15</v>
      </c>
      <c r="C815">
        <v>2024</v>
      </c>
      <c r="D815" t="s">
        <v>42</v>
      </c>
      <c r="E815" t="s">
        <v>33</v>
      </c>
      <c r="F815" s="1">
        <v>6792.92</v>
      </c>
    </row>
    <row r="816" spans="1:6" ht="15.75" customHeight="1" x14ac:dyDescent="0.25">
      <c r="A816" t="s">
        <v>12</v>
      </c>
      <c r="B816" t="s">
        <v>51</v>
      </c>
      <c r="C816">
        <v>2024</v>
      </c>
      <c r="D816" t="s">
        <v>42</v>
      </c>
      <c r="E816" t="s">
        <v>33</v>
      </c>
      <c r="F816" s="1">
        <v>66950.320000000007</v>
      </c>
    </row>
    <row r="817" spans="1:6" ht="15.75" customHeight="1" x14ac:dyDescent="0.25">
      <c r="A817" t="s">
        <v>12</v>
      </c>
      <c r="B817" t="s">
        <v>52</v>
      </c>
      <c r="C817">
        <v>2024</v>
      </c>
      <c r="D817" t="s">
        <v>42</v>
      </c>
      <c r="E817" t="s">
        <v>33</v>
      </c>
      <c r="F817" s="1">
        <v>3100051.79</v>
      </c>
    </row>
    <row r="818" spans="1:6" ht="15.75" customHeight="1" x14ac:dyDescent="0.25">
      <c r="A818" t="s">
        <v>12</v>
      </c>
      <c r="B818" t="s">
        <v>17</v>
      </c>
      <c r="C818">
        <v>2024</v>
      </c>
      <c r="D818" t="s">
        <v>42</v>
      </c>
      <c r="E818" t="s">
        <v>33</v>
      </c>
      <c r="F818" s="1">
        <v>16626436.970000001</v>
      </c>
    </row>
    <row r="819" spans="1:6" ht="15.75" customHeight="1" x14ac:dyDescent="0.25">
      <c r="A819" t="s">
        <v>18</v>
      </c>
      <c r="B819" t="s">
        <v>21</v>
      </c>
      <c r="C819">
        <v>2024</v>
      </c>
      <c r="D819" t="s">
        <v>42</v>
      </c>
      <c r="E819" t="s">
        <v>9</v>
      </c>
      <c r="F819" s="1">
        <v>2673.02</v>
      </c>
    </row>
    <row r="820" spans="1:6" ht="15.75" customHeight="1" x14ac:dyDescent="0.25">
      <c r="A820" t="s">
        <v>18</v>
      </c>
      <c r="B820" t="s">
        <v>26</v>
      </c>
      <c r="C820">
        <v>2024</v>
      </c>
      <c r="D820" t="s">
        <v>42</v>
      </c>
      <c r="E820" t="s">
        <v>9</v>
      </c>
      <c r="F820" s="1">
        <v>326.36</v>
      </c>
    </row>
    <row r="821" spans="1:6" ht="15.75" customHeight="1" x14ac:dyDescent="0.25">
      <c r="A821" t="s">
        <v>18</v>
      </c>
      <c r="B821" t="s">
        <v>23</v>
      </c>
      <c r="C821">
        <v>2024</v>
      </c>
      <c r="D821" t="s">
        <v>42</v>
      </c>
      <c r="E821" t="s">
        <v>9</v>
      </c>
      <c r="F821" s="1">
        <v>666.99</v>
      </c>
    </row>
    <row r="822" spans="1:6" ht="15.75" customHeight="1" x14ac:dyDescent="0.25">
      <c r="A822" t="s">
        <v>18</v>
      </c>
      <c r="B822" t="s">
        <v>24</v>
      </c>
      <c r="C822">
        <v>2024</v>
      </c>
      <c r="D822" t="s">
        <v>42</v>
      </c>
      <c r="E822" t="s">
        <v>9</v>
      </c>
      <c r="F822" s="1">
        <v>4706.08</v>
      </c>
    </row>
    <row r="823" spans="1:6" ht="15.75" customHeight="1" x14ac:dyDescent="0.25">
      <c r="A823" t="s">
        <v>18</v>
      </c>
      <c r="B823" t="s">
        <v>20</v>
      </c>
      <c r="C823">
        <v>2024</v>
      </c>
      <c r="D823" t="s">
        <v>42</v>
      </c>
      <c r="E823" t="s">
        <v>9</v>
      </c>
      <c r="F823" s="1">
        <v>37757.67</v>
      </c>
    </row>
    <row r="824" spans="1:6" ht="15.75" customHeight="1" x14ac:dyDescent="0.25">
      <c r="A824" t="s">
        <v>18</v>
      </c>
      <c r="B824" t="s">
        <v>50</v>
      </c>
      <c r="C824">
        <v>2024</v>
      </c>
      <c r="D824" t="s">
        <v>42</v>
      </c>
      <c r="E824" t="s">
        <v>9</v>
      </c>
      <c r="F824" s="1">
        <v>69540.899999999994</v>
      </c>
    </row>
    <row r="825" spans="1:6" ht="15.75" customHeight="1" x14ac:dyDescent="0.25">
      <c r="A825" t="s">
        <v>18</v>
      </c>
      <c r="B825" t="s">
        <v>28</v>
      </c>
      <c r="C825">
        <v>2024</v>
      </c>
      <c r="D825" t="s">
        <v>42</v>
      </c>
      <c r="E825" t="s">
        <v>9</v>
      </c>
      <c r="F825" s="1">
        <v>3194.81</v>
      </c>
    </row>
    <row r="826" spans="1:6" ht="15.75" customHeight="1" x14ac:dyDescent="0.25">
      <c r="A826" t="s">
        <v>18</v>
      </c>
      <c r="B826" t="s">
        <v>27</v>
      </c>
      <c r="C826">
        <v>2024</v>
      </c>
      <c r="D826" t="s">
        <v>42</v>
      </c>
      <c r="E826" t="s">
        <v>9</v>
      </c>
      <c r="F826" s="1">
        <v>11639.84</v>
      </c>
    </row>
    <row r="827" spans="1:6" ht="15.75" customHeight="1" x14ac:dyDescent="0.25">
      <c r="A827" t="s">
        <v>18</v>
      </c>
      <c r="B827" t="s">
        <v>25</v>
      </c>
      <c r="C827">
        <v>2024</v>
      </c>
      <c r="D827" t="s">
        <v>42</v>
      </c>
      <c r="E827" t="s">
        <v>9</v>
      </c>
      <c r="F827" s="1">
        <v>70498.89</v>
      </c>
    </row>
    <row r="828" spans="1:6" ht="15.75" customHeight="1" x14ac:dyDescent="0.25">
      <c r="A828" t="s">
        <v>18</v>
      </c>
      <c r="B828" t="s">
        <v>53</v>
      </c>
      <c r="C828">
        <v>2024</v>
      </c>
      <c r="D828" t="s">
        <v>42</v>
      </c>
      <c r="E828" t="s">
        <v>9</v>
      </c>
      <c r="F828" s="1">
        <v>60813.279999999999</v>
      </c>
    </row>
    <row r="829" spans="1:6" ht="15.75" customHeight="1" x14ac:dyDescent="0.25">
      <c r="A829" t="s">
        <v>18</v>
      </c>
      <c r="B829" t="s">
        <v>47</v>
      </c>
      <c r="C829">
        <v>2024</v>
      </c>
      <c r="D829" t="s">
        <v>42</v>
      </c>
      <c r="E829" t="s">
        <v>9</v>
      </c>
      <c r="F829" s="1">
        <v>151011.96</v>
      </c>
    </row>
    <row r="830" spans="1:6" ht="15.75" customHeight="1" x14ac:dyDescent="0.25">
      <c r="A830" t="s">
        <v>18</v>
      </c>
      <c r="B830" t="s">
        <v>44</v>
      </c>
      <c r="C830">
        <v>2024</v>
      </c>
      <c r="D830" t="s">
        <v>42</v>
      </c>
      <c r="E830" t="s">
        <v>9</v>
      </c>
      <c r="F830" s="1">
        <v>2279284.2000000002</v>
      </c>
    </row>
    <row r="831" spans="1:6" ht="15.75" customHeight="1" x14ac:dyDescent="0.25">
      <c r="A831" t="s">
        <v>18</v>
      </c>
      <c r="B831" t="s">
        <v>36</v>
      </c>
      <c r="C831">
        <v>2024</v>
      </c>
      <c r="D831" t="s">
        <v>42</v>
      </c>
      <c r="E831" t="s">
        <v>9</v>
      </c>
      <c r="F831" s="1">
        <v>1130662.94</v>
      </c>
    </row>
    <row r="832" spans="1:6" ht="15.75" customHeight="1" x14ac:dyDescent="0.25">
      <c r="A832" t="s">
        <v>18</v>
      </c>
      <c r="B832" t="s">
        <v>21</v>
      </c>
      <c r="C832">
        <v>2024</v>
      </c>
      <c r="D832" t="s">
        <v>42</v>
      </c>
      <c r="E832" t="s">
        <v>33</v>
      </c>
      <c r="F832" s="1">
        <v>2383.2600000000002</v>
      </c>
    </row>
    <row r="833" spans="1:6" ht="15.75" customHeight="1" x14ac:dyDescent="0.25">
      <c r="A833" t="s">
        <v>18</v>
      </c>
      <c r="B833" t="s">
        <v>24</v>
      </c>
      <c r="C833">
        <v>2024</v>
      </c>
      <c r="D833" t="s">
        <v>42</v>
      </c>
      <c r="E833" t="s">
        <v>33</v>
      </c>
      <c r="F833" s="1">
        <v>40</v>
      </c>
    </row>
    <row r="834" spans="1:6" ht="15.75" customHeight="1" x14ac:dyDescent="0.25">
      <c r="A834" t="s">
        <v>18</v>
      </c>
      <c r="B834" t="s">
        <v>20</v>
      </c>
      <c r="C834">
        <v>2024</v>
      </c>
      <c r="D834" t="s">
        <v>42</v>
      </c>
      <c r="E834" t="s">
        <v>33</v>
      </c>
      <c r="F834" s="1">
        <v>23176.86</v>
      </c>
    </row>
    <row r="835" spans="1:6" ht="15.75" customHeight="1" x14ac:dyDescent="0.25">
      <c r="A835" t="s">
        <v>18</v>
      </c>
      <c r="B835" t="s">
        <v>50</v>
      </c>
      <c r="C835">
        <v>2024</v>
      </c>
      <c r="D835" t="s">
        <v>42</v>
      </c>
      <c r="E835" t="s">
        <v>33</v>
      </c>
      <c r="F835" s="1">
        <v>11662.92</v>
      </c>
    </row>
    <row r="836" spans="1:6" ht="15.75" customHeight="1" x14ac:dyDescent="0.25">
      <c r="A836" t="s">
        <v>18</v>
      </c>
      <c r="B836" t="s">
        <v>28</v>
      </c>
      <c r="C836">
        <v>2024</v>
      </c>
      <c r="D836" t="s">
        <v>42</v>
      </c>
      <c r="E836" t="s">
        <v>33</v>
      </c>
      <c r="F836" s="1">
        <v>6532.97</v>
      </c>
    </row>
    <row r="837" spans="1:6" ht="15.75" customHeight="1" x14ac:dyDescent="0.25">
      <c r="A837" t="s">
        <v>18</v>
      </c>
      <c r="B837" t="s">
        <v>27</v>
      </c>
      <c r="C837">
        <v>2024</v>
      </c>
      <c r="D837" t="s">
        <v>42</v>
      </c>
      <c r="E837" t="s">
        <v>33</v>
      </c>
      <c r="F837" s="1">
        <v>109.29</v>
      </c>
    </row>
    <row r="838" spans="1:6" ht="15.75" customHeight="1" x14ac:dyDescent="0.25">
      <c r="A838" t="s">
        <v>18</v>
      </c>
      <c r="B838" t="s">
        <v>25</v>
      </c>
      <c r="C838">
        <v>2024</v>
      </c>
      <c r="D838" t="s">
        <v>42</v>
      </c>
      <c r="E838" t="s">
        <v>33</v>
      </c>
      <c r="F838" s="1">
        <v>114370.54</v>
      </c>
    </row>
    <row r="839" spans="1:6" ht="15.75" customHeight="1" x14ac:dyDescent="0.25">
      <c r="A839" t="s">
        <v>18</v>
      </c>
      <c r="B839" t="s">
        <v>53</v>
      </c>
      <c r="C839">
        <v>2024</v>
      </c>
      <c r="D839" t="s">
        <v>42</v>
      </c>
      <c r="E839" t="s">
        <v>33</v>
      </c>
      <c r="F839" s="1">
        <v>194725.01</v>
      </c>
    </row>
    <row r="840" spans="1:6" ht="15.75" customHeight="1" x14ac:dyDescent="0.25">
      <c r="A840" t="s">
        <v>18</v>
      </c>
      <c r="B840" t="s">
        <v>47</v>
      </c>
      <c r="C840">
        <v>2024</v>
      </c>
      <c r="D840" t="s">
        <v>42</v>
      </c>
      <c r="E840" t="s">
        <v>33</v>
      </c>
      <c r="F840" s="1">
        <v>70329.88</v>
      </c>
    </row>
    <row r="841" spans="1:6" ht="15.75" customHeight="1" x14ac:dyDescent="0.25">
      <c r="A841" t="s">
        <v>18</v>
      </c>
      <c r="B841" t="s">
        <v>44</v>
      </c>
      <c r="C841">
        <v>2024</v>
      </c>
      <c r="D841" t="s">
        <v>42</v>
      </c>
      <c r="E841" t="s">
        <v>33</v>
      </c>
      <c r="F841" s="1">
        <v>3746.18</v>
      </c>
    </row>
    <row r="842" spans="1:6" ht="15.75" customHeight="1" x14ac:dyDescent="0.25">
      <c r="A842" t="s">
        <v>18</v>
      </c>
      <c r="B842" t="s">
        <v>36</v>
      </c>
      <c r="C842">
        <v>2024</v>
      </c>
      <c r="D842" t="s">
        <v>42</v>
      </c>
      <c r="E842" t="s">
        <v>33</v>
      </c>
      <c r="F842" s="1">
        <v>6781049.3899999997</v>
      </c>
    </row>
    <row r="843" spans="1:6" ht="15.75" customHeight="1" x14ac:dyDescent="0.25">
      <c r="A843" t="s">
        <v>37</v>
      </c>
      <c r="B843" t="s">
        <v>48</v>
      </c>
      <c r="C843">
        <v>2024</v>
      </c>
      <c r="D843" t="s">
        <v>42</v>
      </c>
      <c r="E843" t="s">
        <v>9</v>
      </c>
      <c r="F843" s="1">
        <v>398.45</v>
      </c>
    </row>
    <row r="844" spans="1:6" ht="15.75" customHeight="1" x14ac:dyDescent="0.25">
      <c r="A844" t="s">
        <v>37</v>
      </c>
      <c r="B844" t="s">
        <v>38</v>
      </c>
      <c r="C844">
        <v>2024</v>
      </c>
      <c r="D844" t="s">
        <v>42</v>
      </c>
      <c r="E844" t="s">
        <v>9</v>
      </c>
      <c r="F844" s="1">
        <v>737.55</v>
      </c>
    </row>
    <row r="845" spans="1:6" ht="15.75" customHeight="1" x14ac:dyDescent="0.25">
      <c r="A845" t="s">
        <v>37</v>
      </c>
      <c r="B845" t="s">
        <v>39</v>
      </c>
      <c r="C845">
        <v>2024</v>
      </c>
      <c r="D845" t="s">
        <v>42</v>
      </c>
      <c r="E845" t="s">
        <v>9</v>
      </c>
      <c r="F845" s="1">
        <v>2893.28</v>
      </c>
    </row>
    <row r="846" spans="1:6" ht="15.75" customHeight="1" x14ac:dyDescent="0.25">
      <c r="A846" t="s">
        <v>37</v>
      </c>
      <c r="B846" t="s">
        <v>48</v>
      </c>
      <c r="C846">
        <v>2024</v>
      </c>
      <c r="D846" t="s">
        <v>42</v>
      </c>
      <c r="E846" t="s">
        <v>33</v>
      </c>
      <c r="F846" s="1">
        <v>1146.19</v>
      </c>
    </row>
    <row r="847" spans="1:6" ht="15.75" customHeight="1" x14ac:dyDescent="0.25">
      <c r="A847" t="s">
        <v>37</v>
      </c>
      <c r="B847" t="s">
        <v>38</v>
      </c>
      <c r="C847">
        <v>2024</v>
      </c>
      <c r="D847" t="s">
        <v>42</v>
      </c>
      <c r="E847" t="s">
        <v>33</v>
      </c>
      <c r="F847" s="1">
        <v>2440.59</v>
      </c>
    </row>
    <row r="848" spans="1:6" ht="15.75" customHeight="1" x14ac:dyDescent="0.25">
      <c r="A848" t="s">
        <v>37</v>
      </c>
      <c r="B848" t="s">
        <v>39</v>
      </c>
      <c r="C848">
        <v>2024</v>
      </c>
      <c r="D848" t="s">
        <v>42</v>
      </c>
      <c r="E848" t="s">
        <v>33</v>
      </c>
      <c r="F848" s="1">
        <v>6993.56</v>
      </c>
    </row>
    <row r="849" spans="1:6" ht="15.75" customHeight="1" x14ac:dyDescent="0.25">
      <c r="A849" t="s">
        <v>6</v>
      </c>
      <c r="B849" t="s">
        <v>10</v>
      </c>
      <c r="C849">
        <v>2024</v>
      </c>
      <c r="D849" t="s">
        <v>43</v>
      </c>
      <c r="E849" t="s">
        <v>9</v>
      </c>
      <c r="F849" s="1">
        <v>167661.76999999999</v>
      </c>
    </row>
    <row r="850" spans="1:6" ht="15.75" customHeight="1" x14ac:dyDescent="0.25">
      <c r="A850" t="s">
        <v>6</v>
      </c>
      <c r="B850" t="s">
        <v>7</v>
      </c>
      <c r="C850">
        <v>2024</v>
      </c>
      <c r="D850" t="s">
        <v>43</v>
      </c>
      <c r="E850" t="s">
        <v>9</v>
      </c>
      <c r="F850" s="1">
        <v>68556.740000000005</v>
      </c>
    </row>
    <row r="851" spans="1:6" ht="15.75" customHeight="1" x14ac:dyDescent="0.25">
      <c r="A851" t="s">
        <v>6</v>
      </c>
      <c r="B851" t="s">
        <v>11</v>
      </c>
      <c r="C851">
        <v>2024</v>
      </c>
      <c r="D851" t="s">
        <v>43</v>
      </c>
      <c r="E851" t="s">
        <v>9</v>
      </c>
      <c r="F851" s="1">
        <v>161970.92000000001</v>
      </c>
    </row>
    <row r="852" spans="1:6" ht="15.75" customHeight="1" x14ac:dyDescent="0.25">
      <c r="A852" t="s">
        <v>6</v>
      </c>
      <c r="B852" t="s">
        <v>6</v>
      </c>
      <c r="C852">
        <v>2024</v>
      </c>
      <c r="D852" t="s">
        <v>43</v>
      </c>
      <c r="E852" t="s">
        <v>9</v>
      </c>
      <c r="F852" s="1">
        <v>12998557.67</v>
      </c>
    </row>
    <row r="853" spans="1:6" ht="15.75" customHeight="1" x14ac:dyDescent="0.25">
      <c r="A853" t="s">
        <v>6</v>
      </c>
      <c r="B853" t="s">
        <v>10</v>
      </c>
      <c r="C853">
        <v>2024</v>
      </c>
      <c r="D853" t="s">
        <v>43</v>
      </c>
      <c r="E853" t="s">
        <v>33</v>
      </c>
      <c r="F853" s="1">
        <v>559805.05000000005</v>
      </c>
    </row>
    <row r="854" spans="1:6" ht="15.75" customHeight="1" x14ac:dyDescent="0.25">
      <c r="A854" t="s">
        <v>6</v>
      </c>
      <c r="B854" t="s">
        <v>7</v>
      </c>
      <c r="C854">
        <v>2024</v>
      </c>
      <c r="D854" t="s">
        <v>43</v>
      </c>
      <c r="E854" t="s">
        <v>33</v>
      </c>
      <c r="F854" s="1">
        <v>281398.43</v>
      </c>
    </row>
    <row r="855" spans="1:6" ht="15.75" customHeight="1" x14ac:dyDescent="0.25">
      <c r="A855" t="s">
        <v>6</v>
      </c>
      <c r="B855" t="s">
        <v>11</v>
      </c>
      <c r="C855">
        <v>2024</v>
      </c>
      <c r="D855" t="s">
        <v>43</v>
      </c>
      <c r="E855" t="s">
        <v>33</v>
      </c>
      <c r="F855" s="1">
        <v>644940.74</v>
      </c>
    </row>
    <row r="856" spans="1:6" ht="15.75" customHeight="1" x14ac:dyDescent="0.25">
      <c r="A856" t="s">
        <v>6</v>
      </c>
      <c r="B856" t="s">
        <v>6</v>
      </c>
      <c r="C856">
        <v>2024</v>
      </c>
      <c r="D856" t="s">
        <v>43</v>
      </c>
      <c r="E856" t="s">
        <v>33</v>
      </c>
      <c r="F856" s="1">
        <v>41237608.170000002</v>
      </c>
    </row>
    <row r="857" spans="1:6" ht="15.75" customHeight="1" x14ac:dyDescent="0.25">
      <c r="A857" t="s">
        <v>12</v>
      </c>
      <c r="B857" t="s">
        <v>15</v>
      </c>
      <c r="C857">
        <v>2024</v>
      </c>
      <c r="D857" t="s">
        <v>43</v>
      </c>
      <c r="E857" t="s">
        <v>9</v>
      </c>
      <c r="F857" s="1">
        <v>2431.9899999999998</v>
      </c>
    </row>
    <row r="858" spans="1:6" ht="15.75" customHeight="1" x14ac:dyDescent="0.25">
      <c r="A858" t="s">
        <v>12</v>
      </c>
      <c r="B858" t="s">
        <v>51</v>
      </c>
      <c r="C858">
        <v>2024</v>
      </c>
      <c r="D858" t="s">
        <v>43</v>
      </c>
      <c r="E858" t="s">
        <v>9</v>
      </c>
      <c r="F858" s="1">
        <v>34935.46</v>
      </c>
    </row>
    <row r="859" spans="1:6" ht="15.75" customHeight="1" x14ac:dyDescent="0.25">
      <c r="A859" t="s">
        <v>12</v>
      </c>
      <c r="B859" t="s">
        <v>52</v>
      </c>
      <c r="C859">
        <v>2024</v>
      </c>
      <c r="D859" t="s">
        <v>43</v>
      </c>
      <c r="E859" t="s">
        <v>9</v>
      </c>
      <c r="F859" s="1">
        <v>2377393.87</v>
      </c>
    </row>
    <row r="860" spans="1:6" ht="15.75" customHeight="1" x14ac:dyDescent="0.25">
      <c r="A860" t="s">
        <v>12</v>
      </c>
      <c r="B860" t="s">
        <v>17</v>
      </c>
      <c r="C860">
        <v>2024</v>
      </c>
      <c r="D860" t="s">
        <v>43</v>
      </c>
      <c r="E860" t="s">
        <v>9</v>
      </c>
      <c r="F860" s="1">
        <v>5305515.53</v>
      </c>
    </row>
    <row r="861" spans="1:6" ht="15.75" customHeight="1" x14ac:dyDescent="0.25">
      <c r="A861" t="s">
        <v>12</v>
      </c>
      <c r="B861" t="s">
        <v>15</v>
      </c>
      <c r="C861">
        <v>2024</v>
      </c>
      <c r="D861" t="s">
        <v>43</v>
      </c>
      <c r="E861" t="s">
        <v>33</v>
      </c>
      <c r="F861" s="1">
        <v>5035.51</v>
      </c>
    </row>
    <row r="862" spans="1:6" ht="15.75" customHeight="1" x14ac:dyDescent="0.25">
      <c r="A862" t="s">
        <v>12</v>
      </c>
      <c r="B862" t="s">
        <v>51</v>
      </c>
      <c r="C862">
        <v>2024</v>
      </c>
      <c r="D862" t="s">
        <v>43</v>
      </c>
      <c r="E862" t="s">
        <v>33</v>
      </c>
      <c r="F862" s="1">
        <v>70385.929999999993</v>
      </c>
    </row>
    <row r="863" spans="1:6" ht="15.75" customHeight="1" x14ac:dyDescent="0.25">
      <c r="A863" t="s">
        <v>12</v>
      </c>
      <c r="B863" t="s">
        <v>52</v>
      </c>
      <c r="C863">
        <v>2024</v>
      </c>
      <c r="D863" t="s">
        <v>43</v>
      </c>
      <c r="E863" t="s">
        <v>33</v>
      </c>
      <c r="F863" s="1">
        <v>3303566.61</v>
      </c>
    </row>
    <row r="864" spans="1:6" ht="15.75" customHeight="1" x14ac:dyDescent="0.25">
      <c r="A864" t="s">
        <v>12</v>
      </c>
      <c r="B864" t="s">
        <v>17</v>
      </c>
      <c r="C864">
        <v>2024</v>
      </c>
      <c r="D864" t="s">
        <v>43</v>
      </c>
      <c r="E864" t="s">
        <v>33</v>
      </c>
      <c r="F864" s="1">
        <v>17323737.390000001</v>
      </c>
    </row>
    <row r="865" spans="1:6" ht="15.75" customHeight="1" x14ac:dyDescent="0.25">
      <c r="A865" t="s">
        <v>18</v>
      </c>
      <c r="B865" t="s">
        <v>21</v>
      </c>
      <c r="C865">
        <v>2024</v>
      </c>
      <c r="D865" t="s">
        <v>43</v>
      </c>
      <c r="E865" t="s">
        <v>9</v>
      </c>
      <c r="F865" s="1">
        <v>3629.69</v>
      </c>
    </row>
    <row r="866" spans="1:6" ht="15.75" customHeight="1" x14ac:dyDescent="0.25">
      <c r="A866" t="s">
        <v>18</v>
      </c>
      <c r="B866" t="s">
        <v>23</v>
      </c>
      <c r="C866">
        <v>2024</v>
      </c>
      <c r="D866" t="s">
        <v>43</v>
      </c>
      <c r="E866" t="s">
        <v>9</v>
      </c>
      <c r="F866" s="1">
        <v>477.02</v>
      </c>
    </row>
    <row r="867" spans="1:6" ht="15.75" customHeight="1" x14ac:dyDescent="0.25">
      <c r="A867" t="s">
        <v>18</v>
      </c>
      <c r="B867" t="s">
        <v>24</v>
      </c>
      <c r="C867">
        <v>2024</v>
      </c>
      <c r="D867" t="s">
        <v>43</v>
      </c>
      <c r="E867" t="s">
        <v>9</v>
      </c>
      <c r="F867" s="1">
        <v>2665.13</v>
      </c>
    </row>
    <row r="868" spans="1:6" ht="15.75" customHeight="1" x14ac:dyDescent="0.25">
      <c r="A868" t="s">
        <v>18</v>
      </c>
      <c r="B868" t="s">
        <v>20</v>
      </c>
      <c r="C868">
        <v>2024</v>
      </c>
      <c r="D868" t="s">
        <v>43</v>
      </c>
      <c r="E868" t="s">
        <v>9</v>
      </c>
      <c r="F868" s="1">
        <v>38381.339999999997</v>
      </c>
    </row>
    <row r="869" spans="1:6" ht="15.75" customHeight="1" x14ac:dyDescent="0.25">
      <c r="A869" t="s">
        <v>18</v>
      </c>
      <c r="B869" t="s">
        <v>50</v>
      </c>
      <c r="C869">
        <v>2024</v>
      </c>
      <c r="D869" t="s">
        <v>43</v>
      </c>
      <c r="E869" t="s">
        <v>9</v>
      </c>
      <c r="F869" s="1">
        <v>80122.880000000005</v>
      </c>
    </row>
    <row r="870" spans="1:6" ht="15.75" customHeight="1" x14ac:dyDescent="0.25">
      <c r="A870" t="s">
        <v>18</v>
      </c>
      <c r="B870" t="s">
        <v>28</v>
      </c>
      <c r="C870">
        <v>2024</v>
      </c>
      <c r="D870" t="s">
        <v>43</v>
      </c>
      <c r="E870" t="s">
        <v>9</v>
      </c>
      <c r="F870" s="1">
        <v>1034.55</v>
      </c>
    </row>
    <row r="871" spans="1:6" ht="15.75" customHeight="1" x14ac:dyDescent="0.25">
      <c r="A871" t="s">
        <v>18</v>
      </c>
      <c r="B871" t="s">
        <v>27</v>
      </c>
      <c r="C871">
        <v>2024</v>
      </c>
      <c r="D871" t="s">
        <v>43</v>
      </c>
      <c r="E871" t="s">
        <v>9</v>
      </c>
      <c r="F871" s="1">
        <v>1818.12</v>
      </c>
    </row>
    <row r="872" spans="1:6" ht="15.75" customHeight="1" x14ac:dyDescent="0.25">
      <c r="A872" t="s">
        <v>18</v>
      </c>
      <c r="B872" t="s">
        <v>25</v>
      </c>
      <c r="C872">
        <v>2024</v>
      </c>
      <c r="D872" t="s">
        <v>43</v>
      </c>
      <c r="E872" t="s">
        <v>9</v>
      </c>
      <c r="F872" s="1">
        <v>70780.44</v>
      </c>
    </row>
    <row r="873" spans="1:6" ht="15.75" customHeight="1" x14ac:dyDescent="0.25">
      <c r="A873" t="s">
        <v>18</v>
      </c>
      <c r="B873" t="s">
        <v>53</v>
      </c>
      <c r="C873">
        <v>2024</v>
      </c>
      <c r="D873" t="s">
        <v>43</v>
      </c>
      <c r="E873" t="s">
        <v>9</v>
      </c>
      <c r="F873" s="1">
        <v>59025.69</v>
      </c>
    </row>
    <row r="874" spans="1:6" ht="15.75" customHeight="1" x14ac:dyDescent="0.25">
      <c r="A874" t="s">
        <v>18</v>
      </c>
      <c r="B874" t="s">
        <v>47</v>
      </c>
      <c r="C874">
        <v>2024</v>
      </c>
      <c r="D874" t="s">
        <v>43</v>
      </c>
      <c r="E874" t="s">
        <v>9</v>
      </c>
      <c r="F874" s="1">
        <v>178093.78</v>
      </c>
    </row>
    <row r="875" spans="1:6" ht="15.75" customHeight="1" x14ac:dyDescent="0.25">
      <c r="A875" t="s">
        <v>18</v>
      </c>
      <c r="B875" t="s">
        <v>44</v>
      </c>
      <c r="C875">
        <v>2024</v>
      </c>
      <c r="D875" t="s">
        <v>43</v>
      </c>
      <c r="E875" t="s">
        <v>9</v>
      </c>
      <c r="F875" s="1">
        <v>2437802.37</v>
      </c>
    </row>
    <row r="876" spans="1:6" ht="15.75" customHeight="1" x14ac:dyDescent="0.25">
      <c r="A876" t="s">
        <v>18</v>
      </c>
      <c r="B876" t="s">
        <v>36</v>
      </c>
      <c r="C876">
        <v>2024</v>
      </c>
      <c r="D876" t="s">
        <v>43</v>
      </c>
      <c r="E876" t="s">
        <v>9</v>
      </c>
      <c r="F876" s="1">
        <v>1139746.1100000001</v>
      </c>
    </row>
    <row r="877" spans="1:6" ht="15.75" customHeight="1" x14ac:dyDescent="0.25">
      <c r="A877" t="s">
        <v>18</v>
      </c>
      <c r="B877" t="s">
        <v>21</v>
      </c>
      <c r="C877">
        <v>2024</v>
      </c>
      <c r="D877" t="s">
        <v>43</v>
      </c>
      <c r="E877" t="s">
        <v>33</v>
      </c>
      <c r="F877" s="1">
        <v>1553.13</v>
      </c>
    </row>
    <row r="878" spans="1:6" ht="15.75" customHeight="1" x14ac:dyDescent="0.25">
      <c r="A878" t="s">
        <v>18</v>
      </c>
      <c r="B878" t="s">
        <v>20</v>
      </c>
      <c r="C878">
        <v>2024</v>
      </c>
      <c r="D878" t="s">
        <v>43</v>
      </c>
      <c r="E878" t="s">
        <v>33</v>
      </c>
      <c r="F878" s="1">
        <v>23847.42</v>
      </c>
    </row>
    <row r="879" spans="1:6" ht="15.75" customHeight="1" x14ac:dyDescent="0.25">
      <c r="A879" t="s">
        <v>18</v>
      </c>
      <c r="B879" t="s">
        <v>50</v>
      </c>
      <c r="C879">
        <v>2024</v>
      </c>
      <c r="D879" t="s">
        <v>43</v>
      </c>
      <c r="E879" t="s">
        <v>33</v>
      </c>
      <c r="F879" s="1">
        <v>9792.57</v>
      </c>
    </row>
    <row r="880" spans="1:6" ht="15.75" customHeight="1" x14ac:dyDescent="0.25">
      <c r="A880" t="s">
        <v>18</v>
      </c>
      <c r="B880" t="s">
        <v>28</v>
      </c>
      <c r="C880">
        <v>2024</v>
      </c>
      <c r="D880" t="s">
        <v>43</v>
      </c>
      <c r="E880" t="s">
        <v>33</v>
      </c>
      <c r="F880" s="1">
        <v>2659.09</v>
      </c>
    </row>
    <row r="881" spans="1:6" ht="15.75" customHeight="1" x14ac:dyDescent="0.25">
      <c r="A881" t="s">
        <v>18</v>
      </c>
      <c r="B881" t="s">
        <v>25</v>
      </c>
      <c r="C881">
        <v>2024</v>
      </c>
      <c r="D881" t="s">
        <v>43</v>
      </c>
      <c r="E881" t="s">
        <v>33</v>
      </c>
      <c r="F881" s="1">
        <v>113649.81</v>
      </c>
    </row>
    <row r="882" spans="1:6" ht="15.75" customHeight="1" x14ac:dyDescent="0.25">
      <c r="A882" t="s">
        <v>18</v>
      </c>
      <c r="B882" t="s">
        <v>53</v>
      </c>
      <c r="C882">
        <v>2024</v>
      </c>
      <c r="D882" t="s">
        <v>43</v>
      </c>
      <c r="E882" t="s">
        <v>33</v>
      </c>
      <c r="F882" s="1">
        <v>192869.84</v>
      </c>
    </row>
    <row r="883" spans="1:6" ht="15.75" customHeight="1" x14ac:dyDescent="0.25">
      <c r="A883" t="s">
        <v>18</v>
      </c>
      <c r="B883" t="s">
        <v>47</v>
      </c>
      <c r="C883">
        <v>2024</v>
      </c>
      <c r="D883" t="s">
        <v>43</v>
      </c>
      <c r="E883" t="s">
        <v>33</v>
      </c>
      <c r="F883" s="1">
        <v>71936.240000000005</v>
      </c>
    </row>
    <row r="884" spans="1:6" ht="15.75" customHeight="1" x14ac:dyDescent="0.25">
      <c r="A884" t="s">
        <v>18</v>
      </c>
      <c r="B884" t="s">
        <v>44</v>
      </c>
      <c r="C884">
        <v>2024</v>
      </c>
      <c r="D884" t="s">
        <v>43</v>
      </c>
      <c r="E884" t="s">
        <v>33</v>
      </c>
      <c r="F884" s="1">
        <v>2797.49</v>
      </c>
    </row>
    <row r="885" spans="1:6" ht="15.75" customHeight="1" x14ac:dyDescent="0.25">
      <c r="A885" t="s">
        <v>18</v>
      </c>
      <c r="B885" t="s">
        <v>36</v>
      </c>
      <c r="C885">
        <v>2024</v>
      </c>
      <c r="D885" t="s">
        <v>43</v>
      </c>
      <c r="E885" t="s">
        <v>33</v>
      </c>
      <c r="F885" s="1">
        <v>7131561.9199999999</v>
      </c>
    </row>
    <row r="886" spans="1:6" ht="15.75" customHeight="1" x14ac:dyDescent="0.25">
      <c r="A886" t="s">
        <v>37</v>
      </c>
      <c r="B886" t="s">
        <v>48</v>
      </c>
      <c r="C886">
        <v>2024</v>
      </c>
      <c r="D886" t="s">
        <v>43</v>
      </c>
      <c r="E886" t="s">
        <v>9</v>
      </c>
      <c r="F886" s="1">
        <v>441.01</v>
      </c>
    </row>
    <row r="887" spans="1:6" ht="15.75" customHeight="1" x14ac:dyDescent="0.25">
      <c r="A887" t="s">
        <v>37</v>
      </c>
      <c r="B887" t="s">
        <v>38</v>
      </c>
      <c r="C887">
        <v>2024</v>
      </c>
      <c r="D887" t="s">
        <v>43</v>
      </c>
      <c r="E887" t="s">
        <v>9</v>
      </c>
      <c r="F887" s="1">
        <v>1239.19</v>
      </c>
    </row>
    <row r="888" spans="1:6" ht="15.75" customHeight="1" x14ac:dyDescent="0.25">
      <c r="A888" t="s">
        <v>37</v>
      </c>
      <c r="B888" t="s">
        <v>39</v>
      </c>
      <c r="C888">
        <v>2024</v>
      </c>
      <c r="D888" t="s">
        <v>43</v>
      </c>
      <c r="E888" t="s">
        <v>9</v>
      </c>
      <c r="F888" s="1">
        <v>2922.8</v>
      </c>
    </row>
    <row r="889" spans="1:6" ht="15.75" customHeight="1" x14ac:dyDescent="0.25">
      <c r="A889" t="s">
        <v>37</v>
      </c>
      <c r="B889" t="s">
        <v>48</v>
      </c>
      <c r="C889">
        <v>2024</v>
      </c>
      <c r="D889" t="s">
        <v>43</v>
      </c>
      <c r="E889" t="s">
        <v>33</v>
      </c>
      <c r="F889" s="1">
        <v>1468.57</v>
      </c>
    </row>
    <row r="890" spans="1:6" ht="15.75" customHeight="1" x14ac:dyDescent="0.25">
      <c r="A890" t="s">
        <v>37</v>
      </c>
      <c r="B890" t="s">
        <v>38</v>
      </c>
      <c r="C890">
        <v>2024</v>
      </c>
      <c r="D890" t="s">
        <v>43</v>
      </c>
      <c r="E890" t="s">
        <v>33</v>
      </c>
      <c r="F890" s="1">
        <v>3272.21</v>
      </c>
    </row>
    <row r="891" spans="1:6" ht="15.75" customHeight="1" x14ac:dyDescent="0.25">
      <c r="A891" t="s">
        <v>37</v>
      </c>
      <c r="B891" t="s">
        <v>39</v>
      </c>
      <c r="C891">
        <v>2024</v>
      </c>
      <c r="D891" t="s">
        <v>43</v>
      </c>
      <c r="E891" t="s">
        <v>33</v>
      </c>
      <c r="F891" s="1">
        <v>5035.8100000000004</v>
      </c>
    </row>
    <row r="892" spans="1:6" ht="15.75" customHeight="1" x14ac:dyDescent="0.25">
      <c r="A892" t="s">
        <v>6</v>
      </c>
      <c r="B892" t="s">
        <v>10</v>
      </c>
      <c r="C892">
        <v>2024</v>
      </c>
      <c r="D892" t="s">
        <v>46</v>
      </c>
      <c r="E892" t="s">
        <v>9</v>
      </c>
      <c r="F892" s="1">
        <v>234684.95</v>
      </c>
    </row>
    <row r="893" spans="1:6" ht="15.75" customHeight="1" x14ac:dyDescent="0.25">
      <c r="A893" t="s">
        <v>6</v>
      </c>
      <c r="B893" t="s">
        <v>7</v>
      </c>
      <c r="C893">
        <v>2024</v>
      </c>
      <c r="D893" t="s">
        <v>46</v>
      </c>
      <c r="E893" t="s">
        <v>9</v>
      </c>
      <c r="F893" s="1">
        <v>95212.12</v>
      </c>
    </row>
    <row r="894" spans="1:6" ht="15.75" customHeight="1" x14ac:dyDescent="0.25">
      <c r="A894" t="s">
        <v>6</v>
      </c>
      <c r="B894" t="s">
        <v>11</v>
      </c>
      <c r="C894">
        <v>2024</v>
      </c>
      <c r="D894" t="s">
        <v>46</v>
      </c>
      <c r="E894" t="s">
        <v>9</v>
      </c>
      <c r="F894" s="1">
        <v>161754.82</v>
      </c>
    </row>
    <row r="895" spans="1:6" ht="15.75" customHeight="1" x14ac:dyDescent="0.25">
      <c r="A895" t="s">
        <v>6</v>
      </c>
      <c r="B895" t="s">
        <v>6</v>
      </c>
      <c r="C895">
        <v>2024</v>
      </c>
      <c r="D895" t="s">
        <v>46</v>
      </c>
      <c r="E895" t="s">
        <v>9</v>
      </c>
      <c r="F895" s="1">
        <v>12815890.810000001</v>
      </c>
    </row>
    <row r="896" spans="1:6" ht="15.75" customHeight="1" x14ac:dyDescent="0.25">
      <c r="A896" t="s">
        <v>6</v>
      </c>
      <c r="B896" t="s">
        <v>10</v>
      </c>
      <c r="C896">
        <v>2024</v>
      </c>
      <c r="D896" t="s">
        <v>46</v>
      </c>
      <c r="E896" t="s">
        <v>33</v>
      </c>
      <c r="F896" s="1">
        <v>793035.95</v>
      </c>
    </row>
    <row r="897" spans="1:6" ht="15.75" customHeight="1" x14ac:dyDescent="0.25">
      <c r="A897" t="s">
        <v>6</v>
      </c>
      <c r="B897" t="s">
        <v>7</v>
      </c>
      <c r="C897">
        <v>2024</v>
      </c>
      <c r="D897" t="s">
        <v>46</v>
      </c>
      <c r="E897" t="s">
        <v>33</v>
      </c>
      <c r="F897" s="1">
        <v>373492.01</v>
      </c>
    </row>
    <row r="898" spans="1:6" ht="15.75" customHeight="1" x14ac:dyDescent="0.25">
      <c r="A898" t="s">
        <v>6</v>
      </c>
      <c r="B898" t="s">
        <v>11</v>
      </c>
      <c r="C898">
        <v>2024</v>
      </c>
      <c r="D898" t="s">
        <v>46</v>
      </c>
      <c r="E898" t="s">
        <v>33</v>
      </c>
      <c r="F898" s="1">
        <v>661669.98</v>
      </c>
    </row>
    <row r="899" spans="1:6" ht="15.75" customHeight="1" x14ac:dyDescent="0.25">
      <c r="A899" t="s">
        <v>6</v>
      </c>
      <c r="B899" t="s">
        <v>6</v>
      </c>
      <c r="C899">
        <v>2024</v>
      </c>
      <c r="D899" t="s">
        <v>46</v>
      </c>
      <c r="E899" t="s">
        <v>33</v>
      </c>
      <c r="F899" s="1">
        <v>41666709.710000001</v>
      </c>
    </row>
    <row r="900" spans="1:6" ht="15.75" customHeight="1" x14ac:dyDescent="0.25">
      <c r="A900" t="s">
        <v>12</v>
      </c>
      <c r="B900" t="s">
        <v>13</v>
      </c>
      <c r="C900">
        <v>2024</v>
      </c>
      <c r="D900" t="s">
        <v>46</v>
      </c>
      <c r="E900" t="s">
        <v>9</v>
      </c>
      <c r="F900" s="1">
        <v>12.22</v>
      </c>
    </row>
    <row r="901" spans="1:6" ht="15.75" customHeight="1" x14ac:dyDescent="0.25">
      <c r="A901" t="s">
        <v>12</v>
      </c>
      <c r="B901" t="s">
        <v>15</v>
      </c>
      <c r="C901">
        <v>2024</v>
      </c>
      <c r="D901" t="s">
        <v>46</v>
      </c>
      <c r="E901" t="s">
        <v>9</v>
      </c>
      <c r="F901" s="1">
        <v>996.14</v>
      </c>
    </row>
    <row r="902" spans="1:6" ht="15.75" customHeight="1" x14ac:dyDescent="0.25">
      <c r="A902" t="s">
        <v>12</v>
      </c>
      <c r="B902" t="s">
        <v>51</v>
      </c>
      <c r="C902">
        <v>2024</v>
      </c>
      <c r="D902" t="s">
        <v>46</v>
      </c>
      <c r="E902" t="s">
        <v>9</v>
      </c>
      <c r="F902" s="1">
        <v>36061.06</v>
      </c>
    </row>
    <row r="903" spans="1:6" ht="15.75" customHeight="1" x14ac:dyDescent="0.25">
      <c r="A903" t="s">
        <v>12</v>
      </c>
      <c r="B903" t="s">
        <v>52</v>
      </c>
      <c r="C903">
        <v>2024</v>
      </c>
      <c r="D903" t="s">
        <v>46</v>
      </c>
      <c r="E903" t="s">
        <v>9</v>
      </c>
      <c r="F903" s="1">
        <v>2362458.2999999998</v>
      </c>
    </row>
    <row r="904" spans="1:6" ht="15.75" customHeight="1" x14ac:dyDescent="0.25">
      <c r="A904" t="s">
        <v>12</v>
      </c>
      <c r="B904" t="s">
        <v>17</v>
      </c>
      <c r="C904">
        <v>2024</v>
      </c>
      <c r="D904" t="s">
        <v>46</v>
      </c>
      <c r="E904" t="s">
        <v>9</v>
      </c>
      <c r="F904" s="1">
        <v>5254848.9800000004</v>
      </c>
    </row>
    <row r="905" spans="1:6" ht="15.75" customHeight="1" x14ac:dyDescent="0.25">
      <c r="A905" t="s">
        <v>12</v>
      </c>
      <c r="B905" t="s">
        <v>15</v>
      </c>
      <c r="C905">
        <v>2024</v>
      </c>
      <c r="D905" t="s">
        <v>46</v>
      </c>
      <c r="E905" t="s">
        <v>33</v>
      </c>
      <c r="F905" s="1">
        <v>1721.54</v>
      </c>
    </row>
    <row r="906" spans="1:6" ht="15.75" customHeight="1" x14ac:dyDescent="0.25">
      <c r="A906" t="s">
        <v>12</v>
      </c>
      <c r="B906" t="s">
        <v>51</v>
      </c>
      <c r="C906">
        <v>2024</v>
      </c>
      <c r="D906" t="s">
        <v>46</v>
      </c>
      <c r="E906" t="s">
        <v>33</v>
      </c>
      <c r="F906" s="1">
        <v>64171.01</v>
      </c>
    </row>
    <row r="907" spans="1:6" ht="15.75" customHeight="1" x14ac:dyDescent="0.25">
      <c r="A907" t="s">
        <v>12</v>
      </c>
      <c r="B907" t="s">
        <v>52</v>
      </c>
      <c r="C907">
        <v>2024</v>
      </c>
      <c r="D907" t="s">
        <v>46</v>
      </c>
      <c r="E907" t="s">
        <v>33</v>
      </c>
      <c r="F907" s="1">
        <v>3434124.39</v>
      </c>
    </row>
    <row r="908" spans="1:6" ht="15.75" customHeight="1" x14ac:dyDescent="0.25">
      <c r="A908" t="s">
        <v>12</v>
      </c>
      <c r="B908" t="s">
        <v>17</v>
      </c>
      <c r="C908">
        <v>2024</v>
      </c>
      <c r="D908" t="s">
        <v>46</v>
      </c>
      <c r="E908" t="s">
        <v>33</v>
      </c>
      <c r="F908" s="1">
        <v>17678619</v>
      </c>
    </row>
    <row r="909" spans="1:6" ht="15.75" customHeight="1" x14ac:dyDescent="0.25">
      <c r="A909" t="s">
        <v>18</v>
      </c>
      <c r="B909" t="s">
        <v>21</v>
      </c>
      <c r="C909">
        <v>2024</v>
      </c>
      <c r="D909" t="s">
        <v>46</v>
      </c>
      <c r="E909" t="s">
        <v>9</v>
      </c>
      <c r="F909" s="1">
        <v>1814.9</v>
      </c>
    </row>
    <row r="910" spans="1:6" ht="15.75" customHeight="1" x14ac:dyDescent="0.25">
      <c r="A910" t="s">
        <v>18</v>
      </c>
      <c r="B910" t="s">
        <v>23</v>
      </c>
      <c r="C910">
        <v>2024</v>
      </c>
      <c r="D910" t="s">
        <v>46</v>
      </c>
      <c r="E910" t="s">
        <v>9</v>
      </c>
      <c r="F910" s="1">
        <v>4.58</v>
      </c>
    </row>
    <row r="911" spans="1:6" ht="15.75" customHeight="1" x14ac:dyDescent="0.25">
      <c r="A911" t="s">
        <v>18</v>
      </c>
      <c r="B911" t="s">
        <v>24</v>
      </c>
      <c r="C911">
        <v>2024</v>
      </c>
      <c r="D911" t="s">
        <v>46</v>
      </c>
      <c r="E911" t="s">
        <v>9</v>
      </c>
      <c r="F911" s="1">
        <v>349</v>
      </c>
    </row>
    <row r="912" spans="1:6" ht="15.75" customHeight="1" x14ac:dyDescent="0.25">
      <c r="A912" t="s">
        <v>18</v>
      </c>
      <c r="B912" t="s">
        <v>20</v>
      </c>
      <c r="C912">
        <v>2024</v>
      </c>
      <c r="D912" t="s">
        <v>46</v>
      </c>
      <c r="E912" t="s">
        <v>9</v>
      </c>
      <c r="F912" s="1">
        <v>29229.01</v>
      </c>
    </row>
    <row r="913" spans="1:6" ht="15.75" customHeight="1" x14ac:dyDescent="0.25">
      <c r="A913" t="s">
        <v>18</v>
      </c>
      <c r="B913" t="s">
        <v>50</v>
      </c>
      <c r="C913">
        <v>2024</v>
      </c>
      <c r="D913" t="s">
        <v>46</v>
      </c>
      <c r="E913" t="s">
        <v>9</v>
      </c>
      <c r="F913" s="1">
        <v>78798.22</v>
      </c>
    </row>
    <row r="914" spans="1:6" ht="15.75" customHeight="1" x14ac:dyDescent="0.25">
      <c r="A914" t="s">
        <v>18</v>
      </c>
      <c r="B914" t="s">
        <v>28</v>
      </c>
      <c r="C914">
        <v>2024</v>
      </c>
      <c r="D914" t="s">
        <v>46</v>
      </c>
      <c r="E914" t="s">
        <v>9</v>
      </c>
      <c r="F914" s="1">
        <v>577.29999999999995</v>
      </c>
    </row>
    <row r="915" spans="1:6" ht="15.75" customHeight="1" x14ac:dyDescent="0.25">
      <c r="A915" t="s">
        <v>18</v>
      </c>
      <c r="B915" t="s">
        <v>27</v>
      </c>
      <c r="C915">
        <v>2024</v>
      </c>
      <c r="D915" t="s">
        <v>46</v>
      </c>
      <c r="E915" t="s">
        <v>9</v>
      </c>
      <c r="F915" s="1">
        <v>483.8</v>
      </c>
    </row>
    <row r="916" spans="1:6" ht="15.75" customHeight="1" x14ac:dyDescent="0.25">
      <c r="A916" t="s">
        <v>18</v>
      </c>
      <c r="B916" t="s">
        <v>25</v>
      </c>
      <c r="C916">
        <v>2024</v>
      </c>
      <c r="D916" t="s">
        <v>46</v>
      </c>
      <c r="E916" t="s">
        <v>9</v>
      </c>
      <c r="F916" s="1">
        <v>75089</v>
      </c>
    </row>
    <row r="917" spans="1:6" ht="15.75" customHeight="1" x14ac:dyDescent="0.25">
      <c r="A917" t="s">
        <v>18</v>
      </c>
      <c r="B917" t="s">
        <v>53</v>
      </c>
      <c r="C917">
        <v>2024</v>
      </c>
      <c r="D917" t="s">
        <v>46</v>
      </c>
      <c r="E917" t="s">
        <v>9</v>
      </c>
      <c r="F917" s="1">
        <v>62717.85</v>
      </c>
    </row>
    <row r="918" spans="1:6" ht="15.75" customHeight="1" x14ac:dyDescent="0.25">
      <c r="A918" t="s">
        <v>18</v>
      </c>
      <c r="B918" t="s">
        <v>47</v>
      </c>
      <c r="C918">
        <v>2024</v>
      </c>
      <c r="D918" t="s">
        <v>46</v>
      </c>
      <c r="E918" t="s">
        <v>9</v>
      </c>
      <c r="F918" s="1">
        <v>174447.81</v>
      </c>
    </row>
    <row r="919" spans="1:6" ht="15.75" customHeight="1" x14ac:dyDescent="0.25">
      <c r="A919" t="s">
        <v>18</v>
      </c>
      <c r="B919" t="s">
        <v>44</v>
      </c>
      <c r="C919">
        <v>2024</v>
      </c>
      <c r="D919" t="s">
        <v>46</v>
      </c>
      <c r="E919" t="s">
        <v>9</v>
      </c>
      <c r="F919" s="1">
        <v>2535945.9300000002</v>
      </c>
    </row>
    <row r="920" spans="1:6" ht="15.75" customHeight="1" x14ac:dyDescent="0.25">
      <c r="A920" t="s">
        <v>18</v>
      </c>
      <c r="B920" t="s">
        <v>36</v>
      </c>
      <c r="C920">
        <v>2024</v>
      </c>
      <c r="D920" t="s">
        <v>46</v>
      </c>
      <c r="E920" t="s">
        <v>9</v>
      </c>
      <c r="F920" s="1">
        <v>1120080.29</v>
      </c>
    </row>
    <row r="921" spans="1:6" ht="15.75" customHeight="1" x14ac:dyDescent="0.25">
      <c r="A921" t="s">
        <v>18</v>
      </c>
      <c r="B921" t="s">
        <v>21</v>
      </c>
      <c r="C921">
        <v>2024</v>
      </c>
      <c r="D921" t="s">
        <v>46</v>
      </c>
      <c r="E921" t="s">
        <v>33</v>
      </c>
      <c r="F921" s="1">
        <v>965.59</v>
      </c>
    </row>
    <row r="922" spans="1:6" ht="15.75" customHeight="1" x14ac:dyDescent="0.25">
      <c r="A922" t="s">
        <v>18</v>
      </c>
      <c r="B922" t="s">
        <v>20</v>
      </c>
      <c r="C922">
        <v>2024</v>
      </c>
      <c r="D922" t="s">
        <v>46</v>
      </c>
      <c r="E922" t="s">
        <v>33</v>
      </c>
      <c r="F922" s="1">
        <v>10384.75</v>
      </c>
    </row>
    <row r="923" spans="1:6" ht="15.75" customHeight="1" x14ac:dyDescent="0.25">
      <c r="A923" t="s">
        <v>18</v>
      </c>
      <c r="B923" t="s">
        <v>50</v>
      </c>
      <c r="C923">
        <v>2024</v>
      </c>
      <c r="D923" t="s">
        <v>46</v>
      </c>
      <c r="E923" t="s">
        <v>33</v>
      </c>
      <c r="F923" s="1">
        <v>9163.44</v>
      </c>
    </row>
    <row r="924" spans="1:6" ht="15.75" customHeight="1" x14ac:dyDescent="0.25">
      <c r="A924" t="s">
        <v>18</v>
      </c>
      <c r="B924" t="s">
        <v>28</v>
      </c>
      <c r="C924">
        <v>2024</v>
      </c>
      <c r="D924" t="s">
        <v>46</v>
      </c>
      <c r="E924" t="s">
        <v>33</v>
      </c>
      <c r="F924" s="1">
        <v>1745.21</v>
      </c>
    </row>
    <row r="925" spans="1:6" ht="15.75" customHeight="1" x14ac:dyDescent="0.25">
      <c r="A925" t="s">
        <v>18</v>
      </c>
      <c r="B925" t="s">
        <v>25</v>
      </c>
      <c r="C925">
        <v>2024</v>
      </c>
      <c r="D925" t="s">
        <v>46</v>
      </c>
      <c r="E925" t="s">
        <v>33</v>
      </c>
      <c r="F925" s="1">
        <v>113262.16</v>
      </c>
    </row>
    <row r="926" spans="1:6" ht="15.75" customHeight="1" x14ac:dyDescent="0.25">
      <c r="A926" t="s">
        <v>18</v>
      </c>
      <c r="B926" t="s">
        <v>53</v>
      </c>
      <c r="C926">
        <v>2024</v>
      </c>
      <c r="D926" t="s">
        <v>46</v>
      </c>
      <c r="E926" t="s">
        <v>33</v>
      </c>
      <c r="F926" s="1">
        <v>209573.84</v>
      </c>
    </row>
    <row r="927" spans="1:6" ht="15.75" customHeight="1" x14ac:dyDescent="0.25">
      <c r="A927" t="s">
        <v>18</v>
      </c>
      <c r="B927" t="s">
        <v>47</v>
      </c>
      <c r="C927">
        <v>2024</v>
      </c>
      <c r="D927" t="s">
        <v>46</v>
      </c>
      <c r="E927" t="s">
        <v>33</v>
      </c>
      <c r="F927" s="1">
        <v>85740.86</v>
      </c>
    </row>
    <row r="928" spans="1:6" ht="15.75" customHeight="1" x14ac:dyDescent="0.25">
      <c r="A928" t="s">
        <v>18</v>
      </c>
      <c r="B928" t="s">
        <v>44</v>
      </c>
      <c r="C928">
        <v>2024</v>
      </c>
      <c r="D928" t="s">
        <v>46</v>
      </c>
      <c r="E928" t="s">
        <v>33</v>
      </c>
      <c r="F928" s="1">
        <v>3010.74</v>
      </c>
    </row>
    <row r="929" spans="1:6" ht="15.75" customHeight="1" x14ac:dyDescent="0.25">
      <c r="A929" t="s">
        <v>18</v>
      </c>
      <c r="B929" t="s">
        <v>36</v>
      </c>
      <c r="C929">
        <v>2024</v>
      </c>
      <c r="D929" t="s">
        <v>46</v>
      </c>
      <c r="E929" t="s">
        <v>33</v>
      </c>
      <c r="F929" s="1">
        <v>7563375.3099999996</v>
      </c>
    </row>
    <row r="930" spans="1:6" ht="15.75" customHeight="1" x14ac:dyDescent="0.25">
      <c r="A930" t="s">
        <v>37</v>
      </c>
      <c r="B930" t="s">
        <v>48</v>
      </c>
      <c r="C930">
        <v>2024</v>
      </c>
      <c r="D930" t="s">
        <v>46</v>
      </c>
      <c r="E930" t="s">
        <v>9</v>
      </c>
      <c r="F930" s="1">
        <v>343.32</v>
      </c>
    </row>
    <row r="931" spans="1:6" ht="15.75" customHeight="1" x14ac:dyDescent="0.25">
      <c r="A931" t="s">
        <v>37</v>
      </c>
      <c r="B931" t="s">
        <v>38</v>
      </c>
      <c r="C931">
        <v>2024</v>
      </c>
      <c r="D931" t="s">
        <v>46</v>
      </c>
      <c r="E931" t="s">
        <v>9</v>
      </c>
      <c r="F931" s="1">
        <v>1180.8800000000001</v>
      </c>
    </row>
    <row r="932" spans="1:6" ht="15.75" customHeight="1" x14ac:dyDescent="0.25">
      <c r="A932" t="s">
        <v>37</v>
      </c>
      <c r="B932" t="s">
        <v>39</v>
      </c>
      <c r="C932">
        <v>2024</v>
      </c>
      <c r="D932" t="s">
        <v>46</v>
      </c>
      <c r="E932" t="s">
        <v>9</v>
      </c>
      <c r="F932" s="1">
        <v>1903.7</v>
      </c>
    </row>
    <row r="933" spans="1:6" ht="15.75" customHeight="1" x14ac:dyDescent="0.25">
      <c r="A933" t="s">
        <v>37</v>
      </c>
      <c r="B933" t="s">
        <v>48</v>
      </c>
      <c r="C933">
        <v>2024</v>
      </c>
      <c r="D933" t="s">
        <v>46</v>
      </c>
      <c r="E933" t="s">
        <v>33</v>
      </c>
      <c r="F933" s="1">
        <v>1354.44</v>
      </c>
    </row>
    <row r="934" spans="1:6" ht="15.75" customHeight="1" x14ac:dyDescent="0.25">
      <c r="A934" t="s">
        <v>37</v>
      </c>
      <c r="B934" t="s">
        <v>38</v>
      </c>
      <c r="C934">
        <v>2024</v>
      </c>
      <c r="D934" t="s">
        <v>46</v>
      </c>
      <c r="E934" t="s">
        <v>33</v>
      </c>
      <c r="F934" s="1">
        <v>2368.52</v>
      </c>
    </row>
    <row r="935" spans="1:6" ht="15.75" customHeight="1" x14ac:dyDescent="0.25">
      <c r="A935" t="s">
        <v>37</v>
      </c>
      <c r="B935" t="s">
        <v>39</v>
      </c>
      <c r="C935">
        <v>2024</v>
      </c>
      <c r="D935" t="s">
        <v>46</v>
      </c>
      <c r="E935" t="s">
        <v>33</v>
      </c>
      <c r="F935" s="1">
        <v>4763.66</v>
      </c>
    </row>
    <row r="936" spans="1:6" ht="15.75" customHeight="1" x14ac:dyDescent="0.25">
      <c r="A936" t="s">
        <v>6</v>
      </c>
      <c r="B936" t="s">
        <v>7</v>
      </c>
      <c r="C936">
        <v>2024</v>
      </c>
      <c r="D936" t="s">
        <v>49</v>
      </c>
      <c r="E936" t="s">
        <v>9</v>
      </c>
      <c r="F936" s="1">
        <v>135614.37</v>
      </c>
    </row>
    <row r="937" spans="1:6" ht="15.75" customHeight="1" x14ac:dyDescent="0.25">
      <c r="A937" t="s">
        <v>6</v>
      </c>
      <c r="B937" t="s">
        <v>10</v>
      </c>
      <c r="C937">
        <v>2024</v>
      </c>
      <c r="D937" t="s">
        <v>49</v>
      </c>
      <c r="E937" t="s">
        <v>9</v>
      </c>
      <c r="F937" s="1">
        <v>268290.7</v>
      </c>
    </row>
    <row r="938" spans="1:6" ht="15.75" customHeight="1" x14ac:dyDescent="0.25">
      <c r="A938" t="s">
        <v>6</v>
      </c>
      <c r="B938" t="s">
        <v>11</v>
      </c>
      <c r="C938">
        <v>2024</v>
      </c>
      <c r="D938" t="s">
        <v>49</v>
      </c>
      <c r="E938" t="s">
        <v>9</v>
      </c>
      <c r="F938" s="1">
        <v>136178.07</v>
      </c>
    </row>
    <row r="939" spans="1:6" ht="15.75" customHeight="1" x14ac:dyDescent="0.25">
      <c r="A939" t="s">
        <v>6</v>
      </c>
      <c r="B939" t="s">
        <v>6</v>
      </c>
      <c r="C939">
        <v>2024</v>
      </c>
      <c r="D939" t="s">
        <v>49</v>
      </c>
      <c r="E939" t="s">
        <v>9</v>
      </c>
      <c r="F939" s="1">
        <v>12451145.17</v>
      </c>
    </row>
    <row r="940" spans="1:6" ht="15.75" customHeight="1" x14ac:dyDescent="0.25">
      <c r="A940" t="s">
        <v>6</v>
      </c>
      <c r="B940" t="s">
        <v>7</v>
      </c>
      <c r="C940">
        <v>2024</v>
      </c>
      <c r="D940" t="s">
        <v>49</v>
      </c>
      <c r="E940" t="s">
        <v>33</v>
      </c>
      <c r="F940" s="1">
        <v>511446.02</v>
      </c>
    </row>
    <row r="941" spans="1:6" ht="15.75" customHeight="1" x14ac:dyDescent="0.25">
      <c r="A941" t="s">
        <v>6</v>
      </c>
      <c r="B941" t="s">
        <v>10</v>
      </c>
      <c r="C941">
        <v>2024</v>
      </c>
      <c r="D941" t="s">
        <v>49</v>
      </c>
      <c r="E941" t="s">
        <v>33</v>
      </c>
      <c r="F941" s="1">
        <v>979444.13</v>
      </c>
    </row>
    <row r="942" spans="1:6" ht="15.75" customHeight="1" x14ac:dyDescent="0.25">
      <c r="A942" t="s">
        <v>6</v>
      </c>
      <c r="B942" t="s">
        <v>11</v>
      </c>
      <c r="C942">
        <v>2024</v>
      </c>
      <c r="D942" t="s">
        <v>49</v>
      </c>
      <c r="E942" t="s">
        <v>33</v>
      </c>
      <c r="F942" s="1">
        <v>608552.89</v>
      </c>
    </row>
    <row r="943" spans="1:6" ht="15.75" customHeight="1" x14ac:dyDescent="0.25">
      <c r="A943" t="s">
        <v>6</v>
      </c>
      <c r="B943" t="s">
        <v>6</v>
      </c>
      <c r="C943">
        <v>2024</v>
      </c>
      <c r="D943" t="s">
        <v>49</v>
      </c>
      <c r="E943" t="s">
        <v>33</v>
      </c>
      <c r="F943" s="1">
        <v>41453831.689999998</v>
      </c>
    </row>
    <row r="944" spans="1:6" ht="15.75" customHeight="1" x14ac:dyDescent="0.25">
      <c r="A944" t="s">
        <v>18</v>
      </c>
      <c r="B944" t="s">
        <v>20</v>
      </c>
      <c r="C944">
        <v>2024</v>
      </c>
      <c r="D944" t="s">
        <v>49</v>
      </c>
      <c r="E944" t="s">
        <v>9</v>
      </c>
      <c r="F944" s="1">
        <v>36405.81</v>
      </c>
    </row>
    <row r="945" spans="1:6" ht="15.75" customHeight="1" x14ac:dyDescent="0.25">
      <c r="A945" t="s">
        <v>18</v>
      </c>
      <c r="B945" t="s">
        <v>24</v>
      </c>
      <c r="C945">
        <v>2024</v>
      </c>
      <c r="D945" t="s">
        <v>49</v>
      </c>
      <c r="E945" t="s">
        <v>9</v>
      </c>
      <c r="F945" s="1">
        <v>34</v>
      </c>
    </row>
    <row r="946" spans="1:6" ht="15.75" customHeight="1" x14ac:dyDescent="0.25">
      <c r="A946" t="s">
        <v>18</v>
      </c>
      <c r="B946" t="s">
        <v>21</v>
      </c>
      <c r="C946">
        <v>2024</v>
      </c>
      <c r="D946" t="s">
        <v>49</v>
      </c>
      <c r="E946" t="s">
        <v>9</v>
      </c>
      <c r="F946" s="1">
        <v>1467.12</v>
      </c>
    </row>
    <row r="947" spans="1:6" ht="15.75" customHeight="1" x14ac:dyDescent="0.25">
      <c r="A947" t="s">
        <v>18</v>
      </c>
      <c r="B947" t="s">
        <v>25</v>
      </c>
      <c r="C947">
        <v>2024</v>
      </c>
      <c r="D947" t="s">
        <v>49</v>
      </c>
      <c r="E947" t="s">
        <v>9</v>
      </c>
      <c r="F947" s="1">
        <v>81362.27</v>
      </c>
    </row>
    <row r="948" spans="1:6" ht="15.75" customHeight="1" x14ac:dyDescent="0.25">
      <c r="A948" t="s">
        <v>18</v>
      </c>
      <c r="B948" t="s">
        <v>53</v>
      </c>
      <c r="C948">
        <v>2024</v>
      </c>
      <c r="D948" t="s">
        <v>49</v>
      </c>
      <c r="E948" t="s">
        <v>9</v>
      </c>
      <c r="F948" s="1">
        <v>60785.53</v>
      </c>
    </row>
    <row r="949" spans="1:6" ht="15.75" customHeight="1" x14ac:dyDescent="0.25">
      <c r="A949" t="s">
        <v>18</v>
      </c>
      <c r="B949" t="s">
        <v>47</v>
      </c>
      <c r="C949">
        <v>2024</v>
      </c>
      <c r="D949" t="s">
        <v>49</v>
      </c>
      <c r="E949" t="s">
        <v>9</v>
      </c>
      <c r="F949" s="1">
        <v>182397.56</v>
      </c>
    </row>
    <row r="950" spans="1:6" ht="15.75" customHeight="1" x14ac:dyDescent="0.25">
      <c r="A950" t="s">
        <v>18</v>
      </c>
      <c r="B950" t="s">
        <v>36</v>
      </c>
      <c r="C950">
        <v>2024</v>
      </c>
      <c r="D950" t="s">
        <v>49</v>
      </c>
      <c r="E950" t="s">
        <v>9</v>
      </c>
      <c r="F950" s="1">
        <v>1136724.3400000001</v>
      </c>
    </row>
    <row r="951" spans="1:6" ht="15.75" customHeight="1" x14ac:dyDescent="0.25">
      <c r="A951" t="s">
        <v>18</v>
      </c>
      <c r="B951" t="s">
        <v>50</v>
      </c>
      <c r="C951">
        <v>2024</v>
      </c>
      <c r="D951" t="s">
        <v>49</v>
      </c>
      <c r="E951" t="s">
        <v>9</v>
      </c>
      <c r="F951" s="1">
        <v>80255.25</v>
      </c>
    </row>
    <row r="952" spans="1:6" ht="15.75" customHeight="1" x14ac:dyDescent="0.25">
      <c r="A952" t="s">
        <v>18</v>
      </c>
      <c r="B952" t="s">
        <v>44</v>
      </c>
      <c r="C952">
        <v>2024</v>
      </c>
      <c r="D952" t="s">
        <v>49</v>
      </c>
      <c r="E952" t="s">
        <v>9</v>
      </c>
      <c r="F952" s="1">
        <v>2589622.59</v>
      </c>
    </row>
    <row r="953" spans="1:6" ht="15.75" customHeight="1" x14ac:dyDescent="0.25">
      <c r="A953" t="s">
        <v>18</v>
      </c>
      <c r="B953" t="s">
        <v>28</v>
      </c>
      <c r="C953">
        <v>2024</v>
      </c>
      <c r="D953" t="s">
        <v>49</v>
      </c>
      <c r="E953" t="s">
        <v>9</v>
      </c>
      <c r="F953" s="1">
        <v>107.21</v>
      </c>
    </row>
    <row r="954" spans="1:6" ht="15.75" customHeight="1" x14ac:dyDescent="0.25">
      <c r="A954" t="s">
        <v>18</v>
      </c>
      <c r="B954" t="s">
        <v>23</v>
      </c>
      <c r="C954">
        <v>2024</v>
      </c>
      <c r="D954" t="s">
        <v>49</v>
      </c>
      <c r="E954" t="s">
        <v>9</v>
      </c>
      <c r="F954" s="1">
        <v>82.5</v>
      </c>
    </row>
    <row r="955" spans="1:6" ht="15.75" customHeight="1" x14ac:dyDescent="0.25">
      <c r="A955" t="s">
        <v>18</v>
      </c>
      <c r="B955" t="s">
        <v>27</v>
      </c>
      <c r="C955">
        <v>2024</v>
      </c>
      <c r="D955" t="s">
        <v>49</v>
      </c>
      <c r="E955" t="s">
        <v>9</v>
      </c>
      <c r="F955" s="1">
        <v>389.5</v>
      </c>
    </row>
    <row r="956" spans="1:6" ht="15.75" customHeight="1" x14ac:dyDescent="0.25">
      <c r="A956" t="s">
        <v>18</v>
      </c>
      <c r="B956" t="s">
        <v>20</v>
      </c>
      <c r="C956">
        <v>2024</v>
      </c>
      <c r="D956" t="s">
        <v>49</v>
      </c>
      <c r="E956" t="s">
        <v>33</v>
      </c>
      <c r="F956" s="1">
        <v>21303.79</v>
      </c>
    </row>
    <row r="957" spans="1:6" ht="15.75" customHeight="1" x14ac:dyDescent="0.25">
      <c r="A957" t="s">
        <v>18</v>
      </c>
      <c r="B957" t="s">
        <v>21</v>
      </c>
      <c r="C957">
        <v>2024</v>
      </c>
      <c r="D957" t="s">
        <v>49</v>
      </c>
      <c r="E957" t="s">
        <v>33</v>
      </c>
      <c r="F957" s="1">
        <v>908.32</v>
      </c>
    </row>
    <row r="958" spans="1:6" ht="15.75" customHeight="1" x14ac:dyDescent="0.25">
      <c r="A958" t="s">
        <v>18</v>
      </c>
      <c r="B958" t="s">
        <v>25</v>
      </c>
      <c r="C958">
        <v>2024</v>
      </c>
      <c r="D958" t="s">
        <v>49</v>
      </c>
      <c r="E958" t="s">
        <v>33</v>
      </c>
      <c r="F958" s="1">
        <v>111274.55</v>
      </c>
    </row>
    <row r="959" spans="1:6" ht="15.75" customHeight="1" x14ac:dyDescent="0.25">
      <c r="A959" t="s">
        <v>18</v>
      </c>
      <c r="B959" t="s">
        <v>53</v>
      </c>
      <c r="C959">
        <v>2024</v>
      </c>
      <c r="D959" t="s">
        <v>49</v>
      </c>
      <c r="E959" t="s">
        <v>33</v>
      </c>
      <c r="F959" s="1">
        <v>214924.84</v>
      </c>
    </row>
    <row r="960" spans="1:6" ht="15.75" customHeight="1" x14ac:dyDescent="0.25">
      <c r="A960" t="s">
        <v>18</v>
      </c>
      <c r="B960" t="s">
        <v>47</v>
      </c>
      <c r="C960">
        <v>2024</v>
      </c>
      <c r="D960" t="s">
        <v>49</v>
      </c>
      <c r="E960" t="s">
        <v>33</v>
      </c>
      <c r="F960" s="1">
        <v>86799.67</v>
      </c>
    </row>
    <row r="961" spans="1:6" ht="15.75" customHeight="1" x14ac:dyDescent="0.25">
      <c r="A961" t="s">
        <v>18</v>
      </c>
      <c r="B961" t="s">
        <v>36</v>
      </c>
      <c r="C961">
        <v>2024</v>
      </c>
      <c r="D961" t="s">
        <v>49</v>
      </c>
      <c r="E961" t="s">
        <v>33</v>
      </c>
      <c r="F961" s="1">
        <v>7905310.9299999997</v>
      </c>
    </row>
    <row r="962" spans="1:6" ht="15.75" customHeight="1" x14ac:dyDescent="0.25">
      <c r="A962" t="s">
        <v>18</v>
      </c>
      <c r="B962" t="s">
        <v>50</v>
      </c>
      <c r="C962">
        <v>2024</v>
      </c>
      <c r="D962" t="s">
        <v>49</v>
      </c>
      <c r="E962" t="s">
        <v>33</v>
      </c>
      <c r="F962" s="1">
        <v>12476.24</v>
      </c>
    </row>
    <row r="963" spans="1:6" ht="15.75" customHeight="1" x14ac:dyDescent="0.25">
      <c r="A963" t="s">
        <v>18</v>
      </c>
      <c r="B963" t="s">
        <v>44</v>
      </c>
      <c r="C963">
        <v>2024</v>
      </c>
      <c r="D963" t="s">
        <v>49</v>
      </c>
      <c r="E963" t="s">
        <v>33</v>
      </c>
      <c r="F963" s="1">
        <v>4222.3999999999996</v>
      </c>
    </row>
    <row r="964" spans="1:6" ht="15.75" customHeight="1" x14ac:dyDescent="0.25">
      <c r="A964" t="s">
        <v>18</v>
      </c>
      <c r="B964" t="s">
        <v>28</v>
      </c>
      <c r="C964">
        <v>2024</v>
      </c>
      <c r="D964" t="s">
        <v>49</v>
      </c>
      <c r="E964" t="s">
        <v>33</v>
      </c>
      <c r="F964" s="1">
        <v>241.2</v>
      </c>
    </row>
    <row r="965" spans="1:6" ht="15.75" customHeight="1" x14ac:dyDescent="0.25">
      <c r="A965" t="s">
        <v>18</v>
      </c>
      <c r="B965" t="s">
        <v>27</v>
      </c>
      <c r="C965">
        <v>2024</v>
      </c>
      <c r="D965" t="s">
        <v>49</v>
      </c>
      <c r="E965" t="s">
        <v>33</v>
      </c>
      <c r="F965" s="1">
        <v>2</v>
      </c>
    </row>
    <row r="966" spans="1:6" ht="15.75" customHeight="1" x14ac:dyDescent="0.25">
      <c r="A966" t="s">
        <v>12</v>
      </c>
      <c r="B966" t="s">
        <v>17</v>
      </c>
      <c r="C966">
        <v>2024</v>
      </c>
      <c r="D966" t="s">
        <v>49</v>
      </c>
      <c r="E966" t="s">
        <v>9</v>
      </c>
      <c r="F966" s="1">
        <v>5170907.55</v>
      </c>
    </row>
    <row r="967" spans="1:6" ht="15.75" customHeight="1" x14ac:dyDescent="0.25">
      <c r="A967" t="s">
        <v>12</v>
      </c>
      <c r="B967" t="s">
        <v>15</v>
      </c>
      <c r="C967">
        <v>2024</v>
      </c>
      <c r="D967" t="s">
        <v>49</v>
      </c>
      <c r="E967" t="s">
        <v>9</v>
      </c>
      <c r="F967" s="1">
        <v>330</v>
      </c>
    </row>
    <row r="968" spans="1:6" ht="15.75" customHeight="1" x14ac:dyDescent="0.25">
      <c r="A968" t="s">
        <v>12</v>
      </c>
      <c r="B968" t="s">
        <v>51</v>
      </c>
      <c r="C968">
        <v>2024</v>
      </c>
      <c r="D968" t="s">
        <v>49</v>
      </c>
      <c r="E968" t="s">
        <v>9</v>
      </c>
      <c r="F968" s="1">
        <v>29070.25</v>
      </c>
    </row>
    <row r="969" spans="1:6" ht="15.75" customHeight="1" x14ac:dyDescent="0.25">
      <c r="A969" t="s">
        <v>12</v>
      </c>
      <c r="B969" t="s">
        <v>52</v>
      </c>
      <c r="C969">
        <v>2024</v>
      </c>
      <c r="D969" t="s">
        <v>49</v>
      </c>
      <c r="E969" t="s">
        <v>9</v>
      </c>
      <c r="F969" s="1">
        <v>2530963.62</v>
      </c>
    </row>
    <row r="970" spans="1:6" ht="15.75" customHeight="1" x14ac:dyDescent="0.25">
      <c r="A970" t="s">
        <v>12</v>
      </c>
      <c r="B970" t="s">
        <v>17</v>
      </c>
      <c r="C970">
        <v>2024</v>
      </c>
      <c r="D970" t="s">
        <v>49</v>
      </c>
      <c r="E970" t="s">
        <v>33</v>
      </c>
      <c r="F970" s="1">
        <v>18015883.829999998</v>
      </c>
    </row>
    <row r="971" spans="1:6" ht="15.75" customHeight="1" x14ac:dyDescent="0.25">
      <c r="A971" t="s">
        <v>12</v>
      </c>
      <c r="B971" t="s">
        <v>15</v>
      </c>
      <c r="C971">
        <v>2024</v>
      </c>
      <c r="D971" t="s">
        <v>49</v>
      </c>
      <c r="E971" t="s">
        <v>33</v>
      </c>
      <c r="F971" s="1">
        <v>1150.7</v>
      </c>
    </row>
    <row r="972" spans="1:6" ht="15.75" customHeight="1" x14ac:dyDescent="0.25">
      <c r="A972" t="s">
        <v>12</v>
      </c>
      <c r="B972" t="s">
        <v>51</v>
      </c>
      <c r="C972">
        <v>2024</v>
      </c>
      <c r="D972" t="s">
        <v>49</v>
      </c>
      <c r="E972" t="s">
        <v>33</v>
      </c>
      <c r="F972" s="1">
        <v>60190.91</v>
      </c>
    </row>
    <row r="973" spans="1:6" ht="15.75" customHeight="1" x14ac:dyDescent="0.25">
      <c r="A973" t="s">
        <v>12</v>
      </c>
      <c r="B973" t="s">
        <v>52</v>
      </c>
      <c r="C973">
        <v>2024</v>
      </c>
      <c r="D973" t="s">
        <v>49</v>
      </c>
      <c r="E973" t="s">
        <v>33</v>
      </c>
      <c r="F973" s="1">
        <v>3976808.55</v>
      </c>
    </row>
    <row r="974" spans="1:6" ht="15.75" customHeight="1" x14ac:dyDescent="0.25">
      <c r="A974" t="s">
        <v>37</v>
      </c>
      <c r="B974" t="s">
        <v>38</v>
      </c>
      <c r="C974">
        <v>2024</v>
      </c>
      <c r="D974" t="s">
        <v>49</v>
      </c>
      <c r="E974" t="s">
        <v>9</v>
      </c>
      <c r="F974" s="1">
        <v>895.31</v>
      </c>
    </row>
    <row r="975" spans="1:6" ht="15.75" customHeight="1" x14ac:dyDescent="0.25">
      <c r="A975" t="s">
        <v>37</v>
      </c>
      <c r="B975" t="s">
        <v>39</v>
      </c>
      <c r="C975">
        <v>2024</v>
      </c>
      <c r="D975" t="s">
        <v>49</v>
      </c>
      <c r="E975" t="s">
        <v>9</v>
      </c>
      <c r="F975" s="1">
        <v>1239.75</v>
      </c>
    </row>
    <row r="976" spans="1:6" ht="15.75" customHeight="1" x14ac:dyDescent="0.25">
      <c r="A976" t="s">
        <v>37</v>
      </c>
      <c r="B976" t="s">
        <v>48</v>
      </c>
      <c r="C976">
        <v>2024</v>
      </c>
      <c r="D976" t="s">
        <v>49</v>
      </c>
      <c r="E976" t="s">
        <v>9</v>
      </c>
      <c r="F976" s="1">
        <v>470.67</v>
      </c>
    </row>
    <row r="977" spans="1:6" ht="15.75" customHeight="1" x14ac:dyDescent="0.25">
      <c r="A977" t="s">
        <v>37</v>
      </c>
      <c r="B977" t="s">
        <v>38</v>
      </c>
      <c r="C977">
        <v>2024</v>
      </c>
      <c r="D977" t="s">
        <v>49</v>
      </c>
      <c r="E977" t="s">
        <v>33</v>
      </c>
      <c r="F977" s="1">
        <v>2325.3000000000002</v>
      </c>
    </row>
    <row r="978" spans="1:6" ht="15.75" customHeight="1" x14ac:dyDescent="0.25">
      <c r="A978" t="s">
        <v>37</v>
      </c>
      <c r="B978" t="s">
        <v>39</v>
      </c>
      <c r="C978">
        <v>2024</v>
      </c>
      <c r="D978" t="s">
        <v>49</v>
      </c>
      <c r="E978" t="s">
        <v>33</v>
      </c>
      <c r="F978" s="1">
        <v>3395.53</v>
      </c>
    </row>
    <row r="979" spans="1:6" ht="15.75" customHeight="1" x14ac:dyDescent="0.25">
      <c r="A979" t="s">
        <v>37</v>
      </c>
      <c r="B979" t="s">
        <v>48</v>
      </c>
      <c r="C979">
        <v>2024</v>
      </c>
      <c r="D979" t="s">
        <v>49</v>
      </c>
      <c r="E979" t="s">
        <v>33</v>
      </c>
      <c r="F979" s="1">
        <v>2105.75</v>
      </c>
    </row>
    <row r="980" spans="1:6" ht="15.75" customHeight="1" x14ac:dyDescent="0.25">
      <c r="A980" t="s">
        <v>6</v>
      </c>
      <c r="B980" t="s">
        <v>7</v>
      </c>
      <c r="C980">
        <v>2025</v>
      </c>
      <c r="D980" t="s">
        <v>8</v>
      </c>
      <c r="E980" t="s">
        <v>9</v>
      </c>
      <c r="F980" s="1">
        <v>94298.72</v>
      </c>
    </row>
    <row r="981" spans="1:6" ht="15.75" customHeight="1" x14ac:dyDescent="0.25">
      <c r="A981" t="s">
        <v>6</v>
      </c>
      <c r="B981" t="s">
        <v>10</v>
      </c>
      <c r="C981">
        <v>2025</v>
      </c>
      <c r="D981" t="s">
        <v>8</v>
      </c>
      <c r="E981" t="s">
        <v>9</v>
      </c>
      <c r="F981" s="1">
        <v>293652.36</v>
      </c>
    </row>
    <row r="982" spans="1:6" ht="15.75" customHeight="1" x14ac:dyDescent="0.25">
      <c r="A982" t="s">
        <v>6</v>
      </c>
      <c r="B982" t="s">
        <v>11</v>
      </c>
      <c r="C982">
        <v>2025</v>
      </c>
      <c r="D982" t="s">
        <v>8</v>
      </c>
      <c r="E982" t="s">
        <v>9</v>
      </c>
      <c r="F982" s="1">
        <v>108960.5</v>
      </c>
    </row>
    <row r="983" spans="1:6" ht="15.75" customHeight="1" x14ac:dyDescent="0.25">
      <c r="A983" t="s">
        <v>6</v>
      </c>
      <c r="B983" t="s">
        <v>6</v>
      </c>
      <c r="C983">
        <v>2025</v>
      </c>
      <c r="D983" t="s">
        <v>8</v>
      </c>
      <c r="E983" t="s">
        <v>9</v>
      </c>
      <c r="F983" s="1">
        <v>11998566.82</v>
      </c>
    </row>
    <row r="984" spans="1:6" ht="15.75" customHeight="1" x14ac:dyDescent="0.25">
      <c r="A984" t="s">
        <v>6</v>
      </c>
      <c r="B984" t="s">
        <v>7</v>
      </c>
      <c r="C984">
        <v>2025</v>
      </c>
      <c r="D984" t="s">
        <v>8</v>
      </c>
      <c r="E984" t="s">
        <v>33</v>
      </c>
      <c r="F984" s="1">
        <v>369843.20000000001</v>
      </c>
    </row>
    <row r="985" spans="1:6" ht="15.75" customHeight="1" x14ac:dyDescent="0.25">
      <c r="A985" t="s">
        <v>6</v>
      </c>
      <c r="B985" t="s">
        <v>10</v>
      </c>
      <c r="C985">
        <v>2025</v>
      </c>
      <c r="D985" t="s">
        <v>8</v>
      </c>
      <c r="E985" t="s">
        <v>33</v>
      </c>
      <c r="F985" s="1">
        <v>1051223.3899999999</v>
      </c>
    </row>
    <row r="986" spans="1:6" ht="15.75" customHeight="1" x14ac:dyDescent="0.25">
      <c r="A986" t="s">
        <v>6</v>
      </c>
      <c r="B986" t="s">
        <v>11</v>
      </c>
      <c r="C986">
        <v>2025</v>
      </c>
      <c r="D986" t="s">
        <v>8</v>
      </c>
      <c r="E986" t="s">
        <v>33</v>
      </c>
      <c r="F986" s="1">
        <v>493822.08</v>
      </c>
    </row>
    <row r="987" spans="1:6" ht="15.75" customHeight="1" x14ac:dyDescent="0.25">
      <c r="A987" t="s">
        <v>6</v>
      </c>
      <c r="B987" t="s">
        <v>6</v>
      </c>
      <c r="C987">
        <v>2025</v>
      </c>
      <c r="D987" t="s">
        <v>8</v>
      </c>
      <c r="E987" t="s">
        <v>33</v>
      </c>
      <c r="F987" s="1">
        <v>40031992.369999997</v>
      </c>
    </row>
    <row r="988" spans="1:6" ht="15.75" customHeight="1" x14ac:dyDescent="0.25">
      <c r="A988" t="s">
        <v>18</v>
      </c>
      <c r="B988" t="s">
        <v>20</v>
      </c>
      <c r="C988">
        <v>2025</v>
      </c>
      <c r="D988" t="s">
        <v>8</v>
      </c>
      <c r="E988" t="s">
        <v>9</v>
      </c>
      <c r="F988" s="1">
        <v>32799.870000000003</v>
      </c>
    </row>
    <row r="989" spans="1:6" ht="15.75" customHeight="1" x14ac:dyDescent="0.25">
      <c r="A989" t="s">
        <v>18</v>
      </c>
      <c r="B989" t="s">
        <v>21</v>
      </c>
      <c r="C989">
        <v>2025</v>
      </c>
      <c r="D989" t="s">
        <v>8</v>
      </c>
      <c r="E989" t="s">
        <v>9</v>
      </c>
      <c r="F989" s="1">
        <v>1738.02</v>
      </c>
    </row>
    <row r="990" spans="1:6" ht="15.75" customHeight="1" x14ac:dyDescent="0.25">
      <c r="A990" t="s">
        <v>18</v>
      </c>
      <c r="B990" t="s">
        <v>25</v>
      </c>
      <c r="C990">
        <v>2025</v>
      </c>
      <c r="D990" t="s">
        <v>8</v>
      </c>
      <c r="E990" t="s">
        <v>9</v>
      </c>
      <c r="F990" s="1">
        <v>61410.75</v>
      </c>
    </row>
    <row r="991" spans="1:6" ht="15.75" customHeight="1" x14ac:dyDescent="0.25">
      <c r="A991" t="s">
        <v>18</v>
      </c>
      <c r="B991" t="s">
        <v>53</v>
      </c>
      <c r="C991">
        <v>2025</v>
      </c>
      <c r="D991" t="s">
        <v>8</v>
      </c>
      <c r="E991" t="s">
        <v>9</v>
      </c>
      <c r="F991" s="1">
        <v>53675.88</v>
      </c>
    </row>
    <row r="992" spans="1:6" ht="15.75" customHeight="1" x14ac:dyDescent="0.25">
      <c r="A992" t="s">
        <v>18</v>
      </c>
      <c r="B992" t="s">
        <v>47</v>
      </c>
      <c r="C992">
        <v>2025</v>
      </c>
      <c r="D992" t="s">
        <v>8</v>
      </c>
      <c r="E992" t="s">
        <v>9</v>
      </c>
      <c r="F992" s="1">
        <v>183831.69</v>
      </c>
    </row>
    <row r="993" spans="1:6" ht="15.75" customHeight="1" x14ac:dyDescent="0.25">
      <c r="A993" t="s">
        <v>18</v>
      </c>
      <c r="B993" t="s">
        <v>36</v>
      </c>
      <c r="C993">
        <v>2025</v>
      </c>
      <c r="D993" t="s">
        <v>8</v>
      </c>
      <c r="E993" t="s">
        <v>9</v>
      </c>
      <c r="F993" s="1">
        <v>1033258.31</v>
      </c>
    </row>
    <row r="994" spans="1:6" ht="15.75" customHeight="1" x14ac:dyDescent="0.25">
      <c r="A994" t="s">
        <v>18</v>
      </c>
      <c r="B994" t="s">
        <v>50</v>
      </c>
      <c r="C994">
        <v>2025</v>
      </c>
      <c r="D994" t="s">
        <v>8</v>
      </c>
      <c r="E994" t="s">
        <v>9</v>
      </c>
      <c r="F994" s="1">
        <v>72282.13</v>
      </c>
    </row>
    <row r="995" spans="1:6" ht="15.75" customHeight="1" x14ac:dyDescent="0.25">
      <c r="A995" t="s">
        <v>18</v>
      </c>
      <c r="B995" t="s">
        <v>44</v>
      </c>
      <c r="C995">
        <v>2025</v>
      </c>
      <c r="D995" t="s">
        <v>8</v>
      </c>
      <c r="E995" t="s">
        <v>9</v>
      </c>
      <c r="F995" s="1">
        <v>2463484.62</v>
      </c>
    </row>
    <row r="996" spans="1:6" ht="15.75" customHeight="1" x14ac:dyDescent="0.25">
      <c r="A996" t="s">
        <v>18</v>
      </c>
      <c r="B996" t="s">
        <v>28</v>
      </c>
      <c r="C996">
        <v>2025</v>
      </c>
      <c r="D996" t="s">
        <v>8</v>
      </c>
      <c r="E996" t="s">
        <v>9</v>
      </c>
      <c r="F996" s="1">
        <v>3</v>
      </c>
    </row>
    <row r="997" spans="1:6" ht="15.75" customHeight="1" x14ac:dyDescent="0.25">
      <c r="A997" t="s">
        <v>18</v>
      </c>
      <c r="B997" t="s">
        <v>23</v>
      </c>
      <c r="C997">
        <v>2025</v>
      </c>
      <c r="D997" t="s">
        <v>8</v>
      </c>
      <c r="E997" t="s">
        <v>9</v>
      </c>
      <c r="F997" s="1">
        <v>234.25</v>
      </c>
    </row>
    <row r="998" spans="1:6" ht="15.75" customHeight="1" x14ac:dyDescent="0.25">
      <c r="A998" t="s">
        <v>18</v>
      </c>
      <c r="B998" t="s">
        <v>27</v>
      </c>
      <c r="C998">
        <v>2025</v>
      </c>
      <c r="D998" t="s">
        <v>8</v>
      </c>
      <c r="E998" t="s">
        <v>9</v>
      </c>
      <c r="F998" s="1">
        <v>213.64</v>
      </c>
    </row>
    <row r="999" spans="1:6" ht="15.75" customHeight="1" x14ac:dyDescent="0.25">
      <c r="A999" t="s">
        <v>18</v>
      </c>
      <c r="B999" t="s">
        <v>20</v>
      </c>
      <c r="C999">
        <v>2025</v>
      </c>
      <c r="D999" t="s">
        <v>8</v>
      </c>
      <c r="E999" t="s">
        <v>33</v>
      </c>
      <c r="F999" s="1">
        <v>19890.48</v>
      </c>
    </row>
    <row r="1000" spans="1:6" ht="15.75" customHeight="1" x14ac:dyDescent="0.25">
      <c r="A1000" t="s">
        <v>18</v>
      </c>
      <c r="B1000" t="s">
        <v>21</v>
      </c>
      <c r="C1000">
        <v>2025</v>
      </c>
      <c r="D1000" t="s">
        <v>8</v>
      </c>
      <c r="E1000" t="s">
        <v>33</v>
      </c>
      <c r="F1000" s="1">
        <v>839.45</v>
      </c>
    </row>
    <row r="1001" spans="1:6" ht="15.75" customHeight="1" x14ac:dyDescent="0.25">
      <c r="A1001" t="s">
        <v>18</v>
      </c>
      <c r="B1001" t="s">
        <v>25</v>
      </c>
      <c r="C1001">
        <v>2025</v>
      </c>
      <c r="D1001" t="s">
        <v>8</v>
      </c>
      <c r="E1001" t="s">
        <v>33</v>
      </c>
      <c r="F1001" s="1">
        <v>94499.76</v>
      </c>
    </row>
    <row r="1002" spans="1:6" ht="15.75" customHeight="1" x14ac:dyDescent="0.25">
      <c r="A1002" t="s">
        <v>18</v>
      </c>
      <c r="B1002" t="s">
        <v>53</v>
      </c>
      <c r="C1002">
        <v>2025</v>
      </c>
      <c r="D1002" t="s">
        <v>8</v>
      </c>
      <c r="E1002" t="s">
        <v>33</v>
      </c>
      <c r="F1002" s="1">
        <v>200546.83</v>
      </c>
    </row>
    <row r="1003" spans="1:6" ht="15.75" customHeight="1" x14ac:dyDescent="0.25">
      <c r="A1003" t="s">
        <v>18</v>
      </c>
      <c r="B1003" t="s">
        <v>47</v>
      </c>
      <c r="C1003">
        <v>2025</v>
      </c>
      <c r="D1003" t="s">
        <v>8</v>
      </c>
      <c r="E1003" t="s">
        <v>33</v>
      </c>
      <c r="F1003" s="1">
        <v>79008</v>
      </c>
    </row>
    <row r="1004" spans="1:6" ht="15.75" customHeight="1" x14ac:dyDescent="0.25">
      <c r="A1004" t="s">
        <v>18</v>
      </c>
      <c r="B1004" t="s">
        <v>36</v>
      </c>
      <c r="C1004">
        <v>2025</v>
      </c>
      <c r="D1004" t="s">
        <v>8</v>
      </c>
      <c r="E1004" t="s">
        <v>33</v>
      </c>
      <c r="F1004" s="1">
        <v>7446870.25</v>
      </c>
    </row>
    <row r="1005" spans="1:6" ht="15.75" customHeight="1" x14ac:dyDescent="0.25">
      <c r="A1005" t="s">
        <v>18</v>
      </c>
      <c r="B1005" t="s">
        <v>50</v>
      </c>
      <c r="C1005">
        <v>2025</v>
      </c>
      <c r="D1005" t="s">
        <v>8</v>
      </c>
      <c r="E1005" t="s">
        <v>33</v>
      </c>
      <c r="F1005" s="1">
        <v>15817.89</v>
      </c>
    </row>
    <row r="1006" spans="1:6" ht="15.75" customHeight="1" x14ac:dyDescent="0.25">
      <c r="A1006" t="s">
        <v>18</v>
      </c>
      <c r="B1006" t="s">
        <v>44</v>
      </c>
      <c r="C1006">
        <v>2025</v>
      </c>
      <c r="D1006" t="s">
        <v>8</v>
      </c>
      <c r="E1006" t="s">
        <v>33</v>
      </c>
      <c r="F1006" s="1">
        <v>1363.61</v>
      </c>
    </row>
    <row r="1007" spans="1:6" ht="15.75" customHeight="1" x14ac:dyDescent="0.25">
      <c r="A1007" t="s">
        <v>18</v>
      </c>
      <c r="B1007" t="s">
        <v>28</v>
      </c>
      <c r="C1007">
        <v>2025</v>
      </c>
      <c r="D1007" t="s">
        <v>8</v>
      </c>
      <c r="E1007" t="s">
        <v>33</v>
      </c>
      <c r="F1007" s="1">
        <v>47.02</v>
      </c>
    </row>
    <row r="1008" spans="1:6" ht="15.75" customHeight="1" x14ac:dyDescent="0.25">
      <c r="A1008" t="s">
        <v>12</v>
      </c>
      <c r="B1008" t="s">
        <v>17</v>
      </c>
      <c r="C1008">
        <v>2025</v>
      </c>
      <c r="D1008" t="s">
        <v>8</v>
      </c>
      <c r="E1008" t="s">
        <v>9</v>
      </c>
      <c r="F1008" s="1">
        <v>4833907.42</v>
      </c>
    </row>
    <row r="1009" spans="1:6" ht="15.75" customHeight="1" x14ac:dyDescent="0.25">
      <c r="A1009" t="s">
        <v>12</v>
      </c>
      <c r="B1009" t="s">
        <v>15</v>
      </c>
      <c r="C1009">
        <v>2025</v>
      </c>
      <c r="D1009" t="s">
        <v>8</v>
      </c>
      <c r="E1009" t="s">
        <v>9</v>
      </c>
      <c r="F1009" s="1">
        <v>138.13</v>
      </c>
    </row>
    <row r="1010" spans="1:6" ht="15.75" customHeight="1" x14ac:dyDescent="0.25">
      <c r="A1010" t="s">
        <v>12</v>
      </c>
      <c r="B1010" t="s">
        <v>51</v>
      </c>
      <c r="C1010">
        <v>2025</v>
      </c>
      <c r="D1010" t="s">
        <v>8</v>
      </c>
      <c r="E1010" t="s">
        <v>9</v>
      </c>
      <c r="F1010" s="1">
        <v>18168.38</v>
      </c>
    </row>
    <row r="1011" spans="1:6" ht="15.75" customHeight="1" x14ac:dyDescent="0.25">
      <c r="A1011" t="s">
        <v>12</v>
      </c>
      <c r="B1011" t="s">
        <v>52</v>
      </c>
      <c r="C1011">
        <v>2025</v>
      </c>
      <c r="D1011" t="s">
        <v>8</v>
      </c>
      <c r="E1011" t="s">
        <v>9</v>
      </c>
      <c r="F1011" s="1">
        <v>2442067.4</v>
      </c>
    </row>
    <row r="1012" spans="1:6" ht="15.75" customHeight="1" x14ac:dyDescent="0.25">
      <c r="A1012" t="s">
        <v>12</v>
      </c>
      <c r="B1012" t="s">
        <v>17</v>
      </c>
      <c r="C1012">
        <v>2025</v>
      </c>
      <c r="D1012" t="s">
        <v>8</v>
      </c>
      <c r="E1012" t="s">
        <v>33</v>
      </c>
      <c r="F1012" s="1">
        <v>17008349.920000002</v>
      </c>
    </row>
    <row r="1013" spans="1:6" ht="15.75" customHeight="1" x14ac:dyDescent="0.25">
      <c r="A1013" t="s">
        <v>12</v>
      </c>
      <c r="B1013" t="s">
        <v>15</v>
      </c>
      <c r="C1013">
        <v>2025</v>
      </c>
      <c r="D1013" t="s">
        <v>8</v>
      </c>
      <c r="E1013" t="s">
        <v>33</v>
      </c>
      <c r="F1013" s="1">
        <v>588.97</v>
      </c>
    </row>
    <row r="1014" spans="1:6" ht="15.75" customHeight="1" x14ac:dyDescent="0.25">
      <c r="A1014" t="s">
        <v>12</v>
      </c>
      <c r="B1014" t="s">
        <v>51</v>
      </c>
      <c r="C1014">
        <v>2025</v>
      </c>
      <c r="D1014" t="s">
        <v>8</v>
      </c>
      <c r="E1014" t="s">
        <v>33</v>
      </c>
      <c r="F1014" s="1">
        <v>42558.18</v>
      </c>
    </row>
    <row r="1015" spans="1:6" ht="15.75" customHeight="1" x14ac:dyDescent="0.25">
      <c r="A1015" t="s">
        <v>12</v>
      </c>
      <c r="B1015" t="s">
        <v>52</v>
      </c>
      <c r="C1015">
        <v>2025</v>
      </c>
      <c r="D1015" t="s">
        <v>8</v>
      </c>
      <c r="E1015" t="s">
        <v>33</v>
      </c>
      <c r="F1015" s="1">
        <v>3985058.7</v>
      </c>
    </row>
    <row r="1016" spans="1:6" ht="15.75" customHeight="1" x14ac:dyDescent="0.25">
      <c r="A1016" t="s">
        <v>37</v>
      </c>
      <c r="B1016" t="s">
        <v>38</v>
      </c>
      <c r="C1016">
        <v>2025</v>
      </c>
      <c r="D1016" t="s">
        <v>8</v>
      </c>
      <c r="E1016" t="s">
        <v>9</v>
      </c>
      <c r="F1016" s="1">
        <v>307.19</v>
      </c>
    </row>
    <row r="1017" spans="1:6" ht="15.75" customHeight="1" x14ac:dyDescent="0.25">
      <c r="A1017" t="s">
        <v>37</v>
      </c>
      <c r="B1017" t="s">
        <v>39</v>
      </c>
      <c r="C1017">
        <v>2025</v>
      </c>
      <c r="D1017" t="s">
        <v>8</v>
      </c>
      <c r="E1017" t="s">
        <v>9</v>
      </c>
      <c r="F1017" s="1">
        <v>2266.8200000000002</v>
      </c>
    </row>
    <row r="1018" spans="1:6" ht="15.75" customHeight="1" x14ac:dyDescent="0.25">
      <c r="A1018" t="s">
        <v>37</v>
      </c>
      <c r="B1018" t="s">
        <v>48</v>
      </c>
      <c r="C1018">
        <v>2025</v>
      </c>
      <c r="D1018" t="s">
        <v>8</v>
      </c>
      <c r="E1018" t="s">
        <v>9</v>
      </c>
      <c r="F1018" s="1">
        <v>95.03</v>
      </c>
    </row>
    <row r="1019" spans="1:6" ht="15.75" customHeight="1" x14ac:dyDescent="0.25">
      <c r="A1019" t="s">
        <v>37</v>
      </c>
      <c r="B1019" t="s">
        <v>38</v>
      </c>
      <c r="C1019">
        <v>2025</v>
      </c>
      <c r="D1019" t="s">
        <v>8</v>
      </c>
      <c r="E1019" t="s">
        <v>33</v>
      </c>
      <c r="F1019" s="1">
        <v>1835.59</v>
      </c>
    </row>
    <row r="1020" spans="1:6" ht="15.75" customHeight="1" x14ac:dyDescent="0.25">
      <c r="A1020" t="s">
        <v>37</v>
      </c>
      <c r="B1020" t="s">
        <v>39</v>
      </c>
      <c r="C1020">
        <v>2025</v>
      </c>
      <c r="D1020" t="s">
        <v>8</v>
      </c>
      <c r="E1020" t="s">
        <v>33</v>
      </c>
      <c r="F1020" s="1">
        <v>4751.71</v>
      </c>
    </row>
    <row r="1021" spans="1:6" ht="15.75" customHeight="1" x14ac:dyDescent="0.25">
      <c r="A1021" t="s">
        <v>37</v>
      </c>
      <c r="B1021" t="s">
        <v>48</v>
      </c>
      <c r="C1021">
        <v>2025</v>
      </c>
      <c r="D1021" t="s">
        <v>8</v>
      </c>
      <c r="E1021" t="s">
        <v>33</v>
      </c>
      <c r="F1021" s="1">
        <v>573.61</v>
      </c>
    </row>
    <row r="1022" spans="1:6" ht="15.75" customHeight="1" x14ac:dyDescent="0.25">
      <c r="A1022" t="s">
        <v>6</v>
      </c>
      <c r="B1022" t="s">
        <v>7</v>
      </c>
      <c r="C1022">
        <v>2025</v>
      </c>
      <c r="D1022" t="s">
        <v>29</v>
      </c>
      <c r="E1022" t="s">
        <v>9</v>
      </c>
      <c r="F1022" s="1">
        <v>101070.59</v>
      </c>
    </row>
    <row r="1023" spans="1:6" ht="15.75" customHeight="1" x14ac:dyDescent="0.25">
      <c r="A1023" t="s">
        <v>6</v>
      </c>
      <c r="B1023" t="s">
        <v>10</v>
      </c>
      <c r="C1023">
        <v>2025</v>
      </c>
      <c r="D1023" t="s">
        <v>29</v>
      </c>
      <c r="E1023" t="s">
        <v>9</v>
      </c>
      <c r="F1023" s="1">
        <v>219312.19</v>
      </c>
    </row>
    <row r="1024" spans="1:6" ht="15.75" customHeight="1" x14ac:dyDescent="0.25">
      <c r="A1024" t="s">
        <v>6</v>
      </c>
      <c r="B1024" t="s">
        <v>11</v>
      </c>
      <c r="C1024">
        <v>2025</v>
      </c>
      <c r="D1024" t="s">
        <v>29</v>
      </c>
      <c r="E1024" t="s">
        <v>9</v>
      </c>
      <c r="F1024" s="1">
        <v>90721.3</v>
      </c>
    </row>
    <row r="1025" spans="1:6" ht="15.75" customHeight="1" x14ac:dyDescent="0.25">
      <c r="A1025" t="s">
        <v>6</v>
      </c>
      <c r="B1025" t="s">
        <v>6</v>
      </c>
      <c r="C1025">
        <v>2025</v>
      </c>
      <c r="D1025" t="s">
        <v>29</v>
      </c>
      <c r="E1025" t="s">
        <v>9</v>
      </c>
      <c r="F1025" s="1">
        <v>10832388.869999999</v>
      </c>
    </row>
    <row r="1026" spans="1:6" ht="15.75" customHeight="1" x14ac:dyDescent="0.25">
      <c r="A1026" t="s">
        <v>6</v>
      </c>
      <c r="B1026" t="s">
        <v>7</v>
      </c>
      <c r="C1026">
        <v>2025</v>
      </c>
      <c r="D1026" t="s">
        <v>29</v>
      </c>
      <c r="E1026" t="s">
        <v>33</v>
      </c>
      <c r="F1026" s="1">
        <v>341403.68</v>
      </c>
    </row>
    <row r="1027" spans="1:6" ht="15.75" customHeight="1" x14ac:dyDescent="0.25">
      <c r="A1027" t="s">
        <v>6</v>
      </c>
      <c r="B1027" t="s">
        <v>10</v>
      </c>
      <c r="C1027">
        <v>2025</v>
      </c>
      <c r="D1027" t="s">
        <v>29</v>
      </c>
      <c r="E1027" t="s">
        <v>33</v>
      </c>
      <c r="F1027" s="1">
        <v>878211.11</v>
      </c>
    </row>
    <row r="1028" spans="1:6" ht="15.75" customHeight="1" x14ac:dyDescent="0.25">
      <c r="A1028" t="s">
        <v>6</v>
      </c>
      <c r="B1028" t="s">
        <v>11</v>
      </c>
      <c r="C1028">
        <v>2025</v>
      </c>
      <c r="D1028" t="s">
        <v>29</v>
      </c>
      <c r="E1028" t="s">
        <v>33</v>
      </c>
      <c r="F1028" s="1">
        <v>402179.37</v>
      </c>
    </row>
    <row r="1029" spans="1:6" ht="15.75" customHeight="1" x14ac:dyDescent="0.25">
      <c r="A1029" t="s">
        <v>6</v>
      </c>
      <c r="B1029" t="s">
        <v>6</v>
      </c>
      <c r="C1029">
        <v>2025</v>
      </c>
      <c r="D1029" t="s">
        <v>29</v>
      </c>
      <c r="E1029" t="s">
        <v>33</v>
      </c>
      <c r="F1029" s="1">
        <v>37864609.969999999</v>
      </c>
    </row>
    <row r="1030" spans="1:6" ht="15.75" customHeight="1" x14ac:dyDescent="0.25">
      <c r="A1030" t="s">
        <v>18</v>
      </c>
      <c r="B1030" t="s">
        <v>20</v>
      </c>
      <c r="C1030">
        <v>2025</v>
      </c>
      <c r="D1030" t="s">
        <v>29</v>
      </c>
      <c r="E1030" t="s">
        <v>9</v>
      </c>
      <c r="F1030" s="1">
        <v>32533.93</v>
      </c>
    </row>
    <row r="1031" spans="1:6" ht="15.75" customHeight="1" x14ac:dyDescent="0.25">
      <c r="A1031" t="s">
        <v>18</v>
      </c>
      <c r="B1031" t="s">
        <v>24</v>
      </c>
      <c r="C1031">
        <v>2025</v>
      </c>
      <c r="D1031" t="s">
        <v>29</v>
      </c>
      <c r="E1031" t="s">
        <v>9</v>
      </c>
      <c r="F1031" s="1">
        <v>36</v>
      </c>
    </row>
    <row r="1032" spans="1:6" ht="15.75" customHeight="1" x14ac:dyDescent="0.25">
      <c r="A1032" t="s">
        <v>18</v>
      </c>
      <c r="B1032" t="s">
        <v>21</v>
      </c>
      <c r="C1032">
        <v>2025</v>
      </c>
      <c r="D1032" t="s">
        <v>29</v>
      </c>
      <c r="E1032" t="s">
        <v>9</v>
      </c>
      <c r="F1032" s="1">
        <v>564.4</v>
      </c>
    </row>
    <row r="1033" spans="1:6" ht="15.75" customHeight="1" x14ac:dyDescent="0.25">
      <c r="A1033" t="s">
        <v>18</v>
      </c>
      <c r="B1033" t="s">
        <v>25</v>
      </c>
      <c r="C1033">
        <v>2025</v>
      </c>
      <c r="D1033" t="s">
        <v>29</v>
      </c>
      <c r="E1033" t="s">
        <v>9</v>
      </c>
      <c r="F1033" s="1">
        <v>58501.18</v>
      </c>
    </row>
    <row r="1034" spans="1:6" ht="15.75" customHeight="1" x14ac:dyDescent="0.25">
      <c r="A1034" t="s">
        <v>18</v>
      </c>
      <c r="B1034" t="s">
        <v>53</v>
      </c>
      <c r="C1034">
        <v>2025</v>
      </c>
      <c r="D1034" t="s">
        <v>29</v>
      </c>
      <c r="E1034" t="s">
        <v>9</v>
      </c>
      <c r="F1034" s="1">
        <v>53002.3</v>
      </c>
    </row>
    <row r="1035" spans="1:6" ht="15.75" customHeight="1" x14ac:dyDescent="0.25">
      <c r="A1035" t="s">
        <v>18</v>
      </c>
      <c r="B1035" t="s">
        <v>47</v>
      </c>
      <c r="C1035">
        <v>2025</v>
      </c>
      <c r="D1035" t="s">
        <v>29</v>
      </c>
      <c r="E1035" t="s">
        <v>9</v>
      </c>
      <c r="F1035" s="1">
        <v>172802.85</v>
      </c>
    </row>
    <row r="1036" spans="1:6" ht="15.75" customHeight="1" x14ac:dyDescent="0.25">
      <c r="A1036" t="s">
        <v>18</v>
      </c>
      <c r="B1036" t="s">
        <v>36</v>
      </c>
      <c r="C1036">
        <v>2025</v>
      </c>
      <c r="D1036" t="s">
        <v>29</v>
      </c>
      <c r="E1036" t="s">
        <v>9</v>
      </c>
      <c r="F1036" s="1">
        <v>938823.32</v>
      </c>
    </row>
    <row r="1037" spans="1:6" ht="15.75" customHeight="1" x14ac:dyDescent="0.25">
      <c r="A1037" t="s">
        <v>18</v>
      </c>
      <c r="B1037" t="s">
        <v>50</v>
      </c>
      <c r="C1037">
        <v>2025</v>
      </c>
      <c r="D1037" t="s">
        <v>29</v>
      </c>
      <c r="E1037" t="s">
        <v>9</v>
      </c>
      <c r="F1037" s="1">
        <v>66615.92</v>
      </c>
    </row>
    <row r="1038" spans="1:6" ht="15.75" customHeight="1" x14ac:dyDescent="0.25">
      <c r="A1038" t="s">
        <v>18</v>
      </c>
      <c r="B1038" t="s">
        <v>44</v>
      </c>
      <c r="C1038">
        <v>2025</v>
      </c>
      <c r="D1038" t="s">
        <v>29</v>
      </c>
      <c r="E1038" t="s">
        <v>9</v>
      </c>
      <c r="F1038" s="1">
        <v>2255981.77</v>
      </c>
    </row>
    <row r="1039" spans="1:6" ht="15.75" customHeight="1" x14ac:dyDescent="0.25">
      <c r="A1039" t="s">
        <v>18</v>
      </c>
      <c r="B1039" t="s">
        <v>27</v>
      </c>
      <c r="C1039">
        <v>2025</v>
      </c>
      <c r="D1039" t="s">
        <v>29</v>
      </c>
      <c r="E1039" t="s">
        <v>9</v>
      </c>
      <c r="F1039" s="1">
        <v>79</v>
      </c>
    </row>
    <row r="1040" spans="1:6" ht="15.75" customHeight="1" x14ac:dyDescent="0.25">
      <c r="A1040" t="s">
        <v>18</v>
      </c>
      <c r="B1040" t="s">
        <v>20</v>
      </c>
      <c r="C1040">
        <v>2025</v>
      </c>
      <c r="D1040" t="s">
        <v>29</v>
      </c>
      <c r="E1040" t="s">
        <v>33</v>
      </c>
      <c r="F1040" s="1">
        <v>21574.61</v>
      </c>
    </row>
    <row r="1041" spans="1:6" ht="15.75" customHeight="1" x14ac:dyDescent="0.25">
      <c r="A1041" t="s">
        <v>18</v>
      </c>
      <c r="B1041" t="s">
        <v>21</v>
      </c>
      <c r="C1041">
        <v>2025</v>
      </c>
      <c r="D1041" t="s">
        <v>29</v>
      </c>
      <c r="E1041" t="s">
        <v>33</v>
      </c>
      <c r="F1041" s="1">
        <v>962.05</v>
      </c>
    </row>
    <row r="1042" spans="1:6" ht="15.75" customHeight="1" x14ac:dyDescent="0.25">
      <c r="A1042" t="s">
        <v>18</v>
      </c>
      <c r="B1042" t="s">
        <v>25</v>
      </c>
      <c r="C1042">
        <v>2025</v>
      </c>
      <c r="D1042" t="s">
        <v>29</v>
      </c>
      <c r="E1042" t="s">
        <v>33</v>
      </c>
      <c r="F1042" s="1">
        <v>103956.16</v>
      </c>
    </row>
    <row r="1043" spans="1:6" ht="15.75" customHeight="1" x14ac:dyDescent="0.25">
      <c r="A1043" t="s">
        <v>18</v>
      </c>
      <c r="B1043" t="s">
        <v>53</v>
      </c>
      <c r="C1043">
        <v>2025</v>
      </c>
      <c r="D1043" t="s">
        <v>29</v>
      </c>
      <c r="E1043" t="s">
        <v>33</v>
      </c>
      <c r="F1043" s="1">
        <v>215738.62</v>
      </c>
    </row>
    <row r="1044" spans="1:6" ht="15.75" customHeight="1" x14ac:dyDescent="0.25">
      <c r="A1044" t="s">
        <v>18</v>
      </c>
      <c r="B1044" t="s">
        <v>47</v>
      </c>
      <c r="C1044">
        <v>2025</v>
      </c>
      <c r="D1044" t="s">
        <v>29</v>
      </c>
      <c r="E1044" t="s">
        <v>33</v>
      </c>
      <c r="F1044" s="1">
        <v>68057.259999999995</v>
      </c>
    </row>
    <row r="1045" spans="1:6" ht="15.75" customHeight="1" x14ac:dyDescent="0.25">
      <c r="A1045" t="s">
        <v>18</v>
      </c>
      <c r="B1045" t="s">
        <v>36</v>
      </c>
      <c r="C1045">
        <v>2025</v>
      </c>
      <c r="D1045" t="s">
        <v>29</v>
      </c>
      <c r="E1045" t="s">
        <v>33</v>
      </c>
      <c r="F1045" s="1">
        <v>6909330.7800000003</v>
      </c>
    </row>
    <row r="1046" spans="1:6" ht="15.75" customHeight="1" x14ac:dyDescent="0.25">
      <c r="A1046" t="s">
        <v>18</v>
      </c>
      <c r="B1046" t="s">
        <v>50</v>
      </c>
      <c r="C1046">
        <v>2025</v>
      </c>
      <c r="D1046" t="s">
        <v>29</v>
      </c>
      <c r="E1046" t="s">
        <v>33</v>
      </c>
      <c r="F1046" s="1">
        <v>17211.259999999998</v>
      </c>
    </row>
    <row r="1047" spans="1:6" ht="15.75" customHeight="1" x14ac:dyDescent="0.25">
      <c r="A1047" t="s">
        <v>18</v>
      </c>
      <c r="B1047" t="s">
        <v>44</v>
      </c>
      <c r="C1047">
        <v>2025</v>
      </c>
      <c r="D1047" t="s">
        <v>29</v>
      </c>
      <c r="E1047" t="s">
        <v>33</v>
      </c>
      <c r="F1047" s="1">
        <v>1378.99</v>
      </c>
    </row>
    <row r="1048" spans="1:6" ht="15.75" customHeight="1" x14ac:dyDescent="0.25">
      <c r="A1048" t="s">
        <v>18</v>
      </c>
      <c r="B1048" t="s">
        <v>28</v>
      </c>
      <c r="C1048">
        <v>2025</v>
      </c>
      <c r="D1048" t="s">
        <v>29</v>
      </c>
      <c r="E1048" t="s">
        <v>33</v>
      </c>
      <c r="F1048" s="1">
        <v>0.01</v>
      </c>
    </row>
    <row r="1049" spans="1:6" ht="15.75" customHeight="1" x14ac:dyDescent="0.25">
      <c r="A1049" t="s">
        <v>12</v>
      </c>
      <c r="B1049" t="s">
        <v>17</v>
      </c>
      <c r="C1049">
        <v>2025</v>
      </c>
      <c r="D1049" t="s">
        <v>29</v>
      </c>
      <c r="E1049" t="s">
        <v>9</v>
      </c>
      <c r="F1049" s="1">
        <v>4378021.7</v>
      </c>
    </row>
    <row r="1050" spans="1:6" ht="15.75" customHeight="1" x14ac:dyDescent="0.25">
      <c r="A1050" t="s">
        <v>12</v>
      </c>
      <c r="B1050" t="s">
        <v>51</v>
      </c>
      <c r="C1050">
        <v>2025</v>
      </c>
      <c r="D1050" t="s">
        <v>29</v>
      </c>
      <c r="E1050" t="s">
        <v>9</v>
      </c>
      <c r="F1050" s="1">
        <v>11261.65</v>
      </c>
    </row>
    <row r="1051" spans="1:6" ht="15.75" customHeight="1" x14ac:dyDescent="0.25">
      <c r="A1051" t="s">
        <v>12</v>
      </c>
      <c r="B1051" t="s">
        <v>52</v>
      </c>
      <c r="C1051">
        <v>2025</v>
      </c>
      <c r="D1051" t="s">
        <v>29</v>
      </c>
      <c r="E1051" t="s">
        <v>9</v>
      </c>
      <c r="F1051" s="1">
        <v>2222732.5499999998</v>
      </c>
    </row>
    <row r="1052" spans="1:6" ht="15.75" customHeight="1" x14ac:dyDescent="0.25">
      <c r="A1052" t="s">
        <v>12</v>
      </c>
      <c r="B1052" t="s">
        <v>17</v>
      </c>
      <c r="C1052">
        <v>2025</v>
      </c>
      <c r="D1052" t="s">
        <v>29</v>
      </c>
      <c r="E1052" t="s">
        <v>33</v>
      </c>
      <c r="F1052" s="1">
        <v>15923789.08</v>
      </c>
    </row>
    <row r="1053" spans="1:6" ht="15.75" customHeight="1" x14ac:dyDescent="0.25">
      <c r="A1053" t="s">
        <v>12</v>
      </c>
      <c r="B1053" t="s">
        <v>15</v>
      </c>
      <c r="C1053">
        <v>2025</v>
      </c>
      <c r="D1053" t="s">
        <v>29</v>
      </c>
      <c r="E1053" t="s">
        <v>33</v>
      </c>
      <c r="F1053" s="1">
        <v>45</v>
      </c>
    </row>
    <row r="1054" spans="1:6" ht="15.75" customHeight="1" x14ac:dyDescent="0.25">
      <c r="A1054" t="s">
        <v>12</v>
      </c>
      <c r="B1054" t="s">
        <v>51</v>
      </c>
      <c r="C1054">
        <v>2025</v>
      </c>
      <c r="D1054" t="s">
        <v>29</v>
      </c>
      <c r="E1054" t="s">
        <v>33</v>
      </c>
      <c r="F1054" s="1">
        <v>27247.86</v>
      </c>
    </row>
    <row r="1055" spans="1:6" ht="15.75" customHeight="1" x14ac:dyDescent="0.25">
      <c r="A1055" t="s">
        <v>12</v>
      </c>
      <c r="B1055" t="s">
        <v>52</v>
      </c>
      <c r="C1055">
        <v>2025</v>
      </c>
      <c r="D1055" t="s">
        <v>29</v>
      </c>
      <c r="E1055" t="s">
        <v>33</v>
      </c>
      <c r="F1055" s="1">
        <v>3818741.61</v>
      </c>
    </row>
    <row r="1056" spans="1:6" ht="15.75" customHeight="1" x14ac:dyDescent="0.25">
      <c r="A1056" t="s">
        <v>37</v>
      </c>
      <c r="B1056" t="s">
        <v>38</v>
      </c>
      <c r="C1056">
        <v>2025</v>
      </c>
      <c r="D1056" t="s">
        <v>29</v>
      </c>
      <c r="E1056" t="s">
        <v>9</v>
      </c>
      <c r="F1056" s="1">
        <v>695.73</v>
      </c>
    </row>
    <row r="1057" spans="1:6" ht="15.75" customHeight="1" x14ac:dyDescent="0.25">
      <c r="A1057" t="s">
        <v>37</v>
      </c>
      <c r="B1057" t="s">
        <v>39</v>
      </c>
      <c r="C1057">
        <v>2025</v>
      </c>
      <c r="D1057" t="s">
        <v>29</v>
      </c>
      <c r="E1057" t="s">
        <v>9</v>
      </c>
      <c r="F1057" s="1">
        <v>2289.34</v>
      </c>
    </row>
    <row r="1058" spans="1:6" ht="15.75" customHeight="1" x14ac:dyDescent="0.25">
      <c r="A1058" t="s">
        <v>37</v>
      </c>
      <c r="B1058" t="s">
        <v>38</v>
      </c>
      <c r="C1058">
        <v>2025</v>
      </c>
      <c r="D1058" t="s">
        <v>29</v>
      </c>
      <c r="E1058" t="s">
        <v>33</v>
      </c>
      <c r="F1058" s="1">
        <v>1222.69</v>
      </c>
    </row>
    <row r="1059" spans="1:6" ht="15.75" customHeight="1" x14ac:dyDescent="0.25">
      <c r="A1059" t="s">
        <v>37</v>
      </c>
      <c r="B1059" t="s">
        <v>39</v>
      </c>
      <c r="C1059">
        <v>2025</v>
      </c>
      <c r="D1059" t="s">
        <v>29</v>
      </c>
      <c r="E1059" t="s">
        <v>33</v>
      </c>
      <c r="F1059" s="1">
        <v>4821.12</v>
      </c>
    </row>
    <row r="1060" spans="1:6" ht="15.75" customHeight="1" x14ac:dyDescent="0.25">
      <c r="A1060" t="s">
        <v>37</v>
      </c>
      <c r="B1060" t="s">
        <v>48</v>
      </c>
      <c r="C1060">
        <v>2025</v>
      </c>
      <c r="D1060" t="s">
        <v>29</v>
      </c>
      <c r="E1060" t="s">
        <v>33</v>
      </c>
      <c r="F1060" s="1">
        <v>27.8</v>
      </c>
    </row>
    <row r="1061" spans="1:6" ht="15.75" customHeight="1" x14ac:dyDescent="0.25">
      <c r="A1061" t="s">
        <v>6</v>
      </c>
      <c r="B1061" t="s">
        <v>7</v>
      </c>
      <c r="C1061">
        <v>2025</v>
      </c>
      <c r="D1061" t="s">
        <v>30</v>
      </c>
      <c r="E1061" t="s">
        <v>9</v>
      </c>
      <c r="F1061" s="1">
        <v>160807.6</v>
      </c>
    </row>
    <row r="1062" spans="1:6" ht="15.75" customHeight="1" x14ac:dyDescent="0.25">
      <c r="A1062" t="s">
        <v>6</v>
      </c>
      <c r="B1062" t="s">
        <v>10</v>
      </c>
      <c r="C1062">
        <v>2025</v>
      </c>
      <c r="D1062" t="s">
        <v>30</v>
      </c>
      <c r="E1062" t="s">
        <v>9</v>
      </c>
      <c r="F1062" s="1">
        <v>209225.53</v>
      </c>
    </row>
    <row r="1063" spans="1:6" ht="15.75" customHeight="1" x14ac:dyDescent="0.25">
      <c r="A1063" t="s">
        <v>6</v>
      </c>
      <c r="B1063" t="s">
        <v>11</v>
      </c>
      <c r="C1063">
        <v>2025</v>
      </c>
      <c r="D1063" t="s">
        <v>30</v>
      </c>
      <c r="E1063" t="s">
        <v>9</v>
      </c>
      <c r="F1063" s="1">
        <v>101357.58</v>
      </c>
    </row>
    <row r="1064" spans="1:6" ht="15.75" customHeight="1" x14ac:dyDescent="0.25">
      <c r="A1064" t="s">
        <v>6</v>
      </c>
      <c r="B1064" t="s">
        <v>54</v>
      </c>
      <c r="C1064">
        <v>2025</v>
      </c>
      <c r="D1064" t="s">
        <v>30</v>
      </c>
      <c r="E1064" t="s">
        <v>9</v>
      </c>
      <c r="F1064" s="1">
        <v>11638721.18</v>
      </c>
    </row>
    <row r="1065" spans="1:6" ht="15.75" customHeight="1" x14ac:dyDescent="0.25">
      <c r="A1065" t="s">
        <v>6</v>
      </c>
      <c r="B1065" t="s">
        <v>7</v>
      </c>
      <c r="C1065">
        <v>2025</v>
      </c>
      <c r="D1065" t="s">
        <v>30</v>
      </c>
      <c r="E1065" t="s">
        <v>33</v>
      </c>
      <c r="F1065" s="1">
        <v>659581.06000000006</v>
      </c>
    </row>
    <row r="1066" spans="1:6" ht="15.75" customHeight="1" x14ac:dyDescent="0.25">
      <c r="A1066" t="s">
        <v>6</v>
      </c>
      <c r="B1066" t="s">
        <v>10</v>
      </c>
      <c r="C1066">
        <v>2025</v>
      </c>
      <c r="D1066" t="s">
        <v>30</v>
      </c>
      <c r="E1066" t="s">
        <v>33</v>
      </c>
      <c r="F1066" s="1">
        <v>777762.74</v>
      </c>
    </row>
    <row r="1067" spans="1:6" ht="15.75" customHeight="1" x14ac:dyDescent="0.25">
      <c r="A1067" t="s">
        <v>6</v>
      </c>
      <c r="B1067" t="s">
        <v>11</v>
      </c>
      <c r="C1067">
        <v>2025</v>
      </c>
      <c r="D1067" t="s">
        <v>30</v>
      </c>
      <c r="E1067" t="s">
        <v>33</v>
      </c>
      <c r="F1067" s="1">
        <v>421338.2</v>
      </c>
    </row>
    <row r="1068" spans="1:6" ht="15.75" customHeight="1" x14ac:dyDescent="0.25">
      <c r="A1068" t="s">
        <v>6</v>
      </c>
      <c r="B1068" t="s">
        <v>54</v>
      </c>
      <c r="C1068">
        <v>2025</v>
      </c>
      <c r="D1068" t="s">
        <v>30</v>
      </c>
      <c r="E1068" t="s">
        <v>33</v>
      </c>
      <c r="F1068" s="1">
        <v>42336776.079999998</v>
      </c>
    </row>
    <row r="1069" spans="1:6" ht="15.75" customHeight="1" x14ac:dyDescent="0.25">
      <c r="A1069" t="s">
        <v>18</v>
      </c>
      <c r="B1069" t="s">
        <v>20</v>
      </c>
      <c r="C1069">
        <v>2025</v>
      </c>
      <c r="D1069" t="s">
        <v>30</v>
      </c>
      <c r="E1069" t="s">
        <v>9</v>
      </c>
      <c r="F1069" s="1">
        <v>35247.120000000003</v>
      </c>
    </row>
    <row r="1070" spans="1:6" ht="15.75" customHeight="1" x14ac:dyDescent="0.25">
      <c r="A1070" t="s">
        <v>18</v>
      </c>
      <c r="B1070" t="s">
        <v>21</v>
      </c>
      <c r="C1070">
        <v>2025</v>
      </c>
      <c r="D1070" t="s">
        <v>30</v>
      </c>
      <c r="E1070" t="s">
        <v>9</v>
      </c>
      <c r="F1070" s="1">
        <v>485.67</v>
      </c>
    </row>
    <row r="1071" spans="1:6" ht="15.75" customHeight="1" x14ac:dyDescent="0.25">
      <c r="A1071" t="s">
        <v>18</v>
      </c>
      <c r="B1071" t="s">
        <v>25</v>
      </c>
      <c r="C1071">
        <v>2025</v>
      </c>
      <c r="D1071" t="s">
        <v>30</v>
      </c>
      <c r="E1071" t="s">
        <v>9</v>
      </c>
      <c r="F1071" s="1">
        <v>74699.289999999994</v>
      </c>
    </row>
    <row r="1072" spans="1:6" ht="15.75" customHeight="1" x14ac:dyDescent="0.25">
      <c r="A1072" t="s">
        <v>18</v>
      </c>
      <c r="B1072" t="s">
        <v>53</v>
      </c>
      <c r="C1072">
        <v>2025</v>
      </c>
      <c r="D1072" t="s">
        <v>30</v>
      </c>
      <c r="E1072" t="s">
        <v>9</v>
      </c>
      <c r="F1072" s="1">
        <v>63135.56</v>
      </c>
    </row>
    <row r="1073" spans="1:6" ht="15.75" customHeight="1" x14ac:dyDescent="0.25">
      <c r="A1073" t="s">
        <v>18</v>
      </c>
      <c r="B1073" t="s">
        <v>47</v>
      </c>
      <c r="C1073">
        <v>2025</v>
      </c>
      <c r="D1073" t="s">
        <v>30</v>
      </c>
      <c r="E1073" t="s">
        <v>9</v>
      </c>
      <c r="F1073" s="1">
        <v>184215.72</v>
      </c>
    </row>
    <row r="1074" spans="1:6" ht="15.75" customHeight="1" x14ac:dyDescent="0.25">
      <c r="A1074" t="s">
        <v>18</v>
      </c>
      <c r="B1074" t="s">
        <v>36</v>
      </c>
      <c r="C1074">
        <v>2025</v>
      </c>
      <c r="D1074" t="s">
        <v>30</v>
      </c>
      <c r="E1074" t="s">
        <v>9</v>
      </c>
      <c r="F1074" s="1">
        <v>983579.88</v>
      </c>
    </row>
    <row r="1075" spans="1:6" ht="15.75" customHeight="1" x14ac:dyDescent="0.25">
      <c r="A1075" t="s">
        <v>18</v>
      </c>
      <c r="B1075" t="s">
        <v>50</v>
      </c>
      <c r="C1075">
        <v>2025</v>
      </c>
      <c r="D1075" t="s">
        <v>30</v>
      </c>
      <c r="E1075" t="s">
        <v>9</v>
      </c>
      <c r="F1075" s="1">
        <v>65799.38</v>
      </c>
    </row>
    <row r="1076" spans="1:6" ht="15.75" customHeight="1" x14ac:dyDescent="0.25">
      <c r="A1076" t="s">
        <v>18</v>
      </c>
      <c r="B1076" t="s">
        <v>44</v>
      </c>
      <c r="C1076">
        <v>2025</v>
      </c>
      <c r="D1076" t="s">
        <v>30</v>
      </c>
      <c r="E1076" t="s">
        <v>9</v>
      </c>
      <c r="F1076" s="1">
        <v>2465718.3199999998</v>
      </c>
    </row>
    <row r="1077" spans="1:6" ht="15.75" customHeight="1" x14ac:dyDescent="0.25">
      <c r="A1077" t="s">
        <v>18</v>
      </c>
      <c r="B1077" t="s">
        <v>27</v>
      </c>
      <c r="C1077">
        <v>2025</v>
      </c>
      <c r="D1077" t="s">
        <v>30</v>
      </c>
      <c r="E1077" t="s">
        <v>9</v>
      </c>
      <c r="F1077" s="1">
        <v>79</v>
      </c>
    </row>
    <row r="1078" spans="1:6" ht="15.75" customHeight="1" x14ac:dyDescent="0.25">
      <c r="A1078" t="s">
        <v>18</v>
      </c>
      <c r="B1078" t="s">
        <v>20</v>
      </c>
      <c r="C1078">
        <v>2025</v>
      </c>
      <c r="D1078" t="s">
        <v>30</v>
      </c>
      <c r="E1078" t="s">
        <v>33</v>
      </c>
      <c r="F1078" s="1">
        <v>25298.62</v>
      </c>
    </row>
    <row r="1079" spans="1:6" ht="15.75" customHeight="1" x14ac:dyDescent="0.25">
      <c r="A1079" t="s">
        <v>18</v>
      </c>
      <c r="B1079" t="s">
        <v>21</v>
      </c>
      <c r="C1079">
        <v>2025</v>
      </c>
      <c r="D1079" t="s">
        <v>30</v>
      </c>
      <c r="E1079" t="s">
        <v>33</v>
      </c>
      <c r="F1079" s="1">
        <v>376.32</v>
      </c>
    </row>
    <row r="1080" spans="1:6" ht="15.75" customHeight="1" x14ac:dyDescent="0.25">
      <c r="A1080" t="s">
        <v>18</v>
      </c>
      <c r="B1080" t="s">
        <v>25</v>
      </c>
      <c r="C1080">
        <v>2025</v>
      </c>
      <c r="D1080" t="s">
        <v>30</v>
      </c>
      <c r="E1080" t="s">
        <v>33</v>
      </c>
      <c r="F1080" s="1">
        <v>122541.04</v>
      </c>
    </row>
    <row r="1081" spans="1:6" ht="15.75" customHeight="1" x14ac:dyDescent="0.25">
      <c r="A1081" t="s">
        <v>18</v>
      </c>
      <c r="B1081" t="s">
        <v>53</v>
      </c>
      <c r="C1081">
        <v>2025</v>
      </c>
      <c r="D1081" t="s">
        <v>30</v>
      </c>
      <c r="E1081" t="s">
        <v>33</v>
      </c>
      <c r="F1081" s="1">
        <v>261052.96</v>
      </c>
    </row>
    <row r="1082" spans="1:6" ht="15.75" customHeight="1" x14ac:dyDescent="0.25">
      <c r="A1082" t="s">
        <v>18</v>
      </c>
      <c r="B1082" t="s">
        <v>47</v>
      </c>
      <c r="C1082">
        <v>2025</v>
      </c>
      <c r="D1082" t="s">
        <v>30</v>
      </c>
      <c r="E1082" t="s">
        <v>33</v>
      </c>
      <c r="F1082" s="1">
        <v>72848.53</v>
      </c>
    </row>
    <row r="1083" spans="1:6" ht="15.75" customHeight="1" x14ac:dyDescent="0.25">
      <c r="A1083" t="s">
        <v>18</v>
      </c>
      <c r="B1083" t="s">
        <v>36</v>
      </c>
      <c r="C1083">
        <v>2025</v>
      </c>
      <c r="D1083" t="s">
        <v>30</v>
      </c>
      <c r="E1083" t="s">
        <v>33</v>
      </c>
      <c r="F1083" s="1">
        <v>7710209.4100000001</v>
      </c>
    </row>
    <row r="1084" spans="1:6" ht="15.75" customHeight="1" x14ac:dyDescent="0.25">
      <c r="A1084" t="s">
        <v>18</v>
      </c>
      <c r="B1084" t="s">
        <v>50</v>
      </c>
      <c r="C1084">
        <v>2025</v>
      </c>
      <c r="D1084" t="s">
        <v>30</v>
      </c>
      <c r="E1084" t="s">
        <v>33</v>
      </c>
      <c r="F1084" s="1">
        <v>12213.1</v>
      </c>
    </row>
    <row r="1085" spans="1:6" ht="15.75" customHeight="1" x14ac:dyDescent="0.25">
      <c r="A1085" t="s">
        <v>18</v>
      </c>
      <c r="B1085" t="s">
        <v>44</v>
      </c>
      <c r="C1085">
        <v>2025</v>
      </c>
      <c r="D1085" t="s">
        <v>30</v>
      </c>
      <c r="E1085" t="s">
        <v>33</v>
      </c>
      <c r="F1085" s="1">
        <v>3504.25</v>
      </c>
    </row>
    <row r="1086" spans="1:6" ht="15.75" customHeight="1" x14ac:dyDescent="0.25">
      <c r="A1086" t="s">
        <v>12</v>
      </c>
      <c r="B1086" t="s">
        <v>17</v>
      </c>
      <c r="C1086">
        <v>2025</v>
      </c>
      <c r="D1086" t="s">
        <v>30</v>
      </c>
      <c r="E1086" t="s">
        <v>9</v>
      </c>
      <c r="F1086" s="1">
        <v>4755485.55</v>
      </c>
    </row>
    <row r="1087" spans="1:6" ht="15.75" customHeight="1" x14ac:dyDescent="0.25">
      <c r="A1087" t="s">
        <v>12</v>
      </c>
      <c r="B1087" t="s">
        <v>15</v>
      </c>
      <c r="C1087">
        <v>2025</v>
      </c>
      <c r="D1087" t="s">
        <v>30</v>
      </c>
      <c r="E1087" t="s">
        <v>9</v>
      </c>
      <c r="F1087" s="1">
        <v>69.569999999999993</v>
      </c>
    </row>
    <row r="1088" spans="1:6" ht="15.75" customHeight="1" x14ac:dyDescent="0.25">
      <c r="A1088" t="s">
        <v>12</v>
      </c>
      <c r="B1088" t="s">
        <v>51</v>
      </c>
      <c r="C1088">
        <v>2025</v>
      </c>
      <c r="D1088" t="s">
        <v>30</v>
      </c>
      <c r="E1088" t="s">
        <v>9</v>
      </c>
      <c r="F1088" s="1">
        <v>13882.49</v>
      </c>
    </row>
    <row r="1089" spans="1:6" ht="15.75" customHeight="1" x14ac:dyDescent="0.25">
      <c r="A1089" t="s">
        <v>12</v>
      </c>
      <c r="B1089" t="s">
        <v>52</v>
      </c>
      <c r="C1089">
        <v>2025</v>
      </c>
      <c r="D1089" t="s">
        <v>30</v>
      </c>
      <c r="E1089" t="s">
        <v>9</v>
      </c>
      <c r="F1089" s="1">
        <v>2370796.13</v>
      </c>
    </row>
    <row r="1090" spans="1:6" ht="15.75" customHeight="1" x14ac:dyDescent="0.25">
      <c r="A1090" t="s">
        <v>12</v>
      </c>
      <c r="B1090" t="s">
        <v>17</v>
      </c>
      <c r="C1090">
        <v>2025</v>
      </c>
      <c r="D1090" t="s">
        <v>30</v>
      </c>
      <c r="E1090" t="s">
        <v>33</v>
      </c>
      <c r="F1090" s="1">
        <v>18008205.719999999</v>
      </c>
    </row>
    <row r="1091" spans="1:6" ht="15.75" customHeight="1" x14ac:dyDescent="0.25">
      <c r="A1091" t="s">
        <v>12</v>
      </c>
      <c r="B1091" t="s">
        <v>15</v>
      </c>
      <c r="C1091">
        <v>2025</v>
      </c>
      <c r="D1091" t="s">
        <v>30</v>
      </c>
      <c r="E1091" t="s">
        <v>33</v>
      </c>
      <c r="F1091" s="1">
        <v>0.01</v>
      </c>
    </row>
    <row r="1092" spans="1:6" ht="15.75" customHeight="1" x14ac:dyDescent="0.25">
      <c r="A1092" t="s">
        <v>12</v>
      </c>
      <c r="B1092" t="s">
        <v>51</v>
      </c>
      <c r="C1092">
        <v>2025</v>
      </c>
      <c r="D1092" t="s">
        <v>30</v>
      </c>
      <c r="E1092" t="s">
        <v>33</v>
      </c>
      <c r="F1092" s="1">
        <v>33248.550000000003</v>
      </c>
    </row>
    <row r="1093" spans="1:6" ht="15.75" customHeight="1" x14ac:dyDescent="0.25">
      <c r="A1093" t="s">
        <v>12</v>
      </c>
      <c r="B1093" t="s">
        <v>52</v>
      </c>
      <c r="C1093">
        <v>2025</v>
      </c>
      <c r="D1093" t="s">
        <v>30</v>
      </c>
      <c r="E1093" t="s">
        <v>33</v>
      </c>
      <c r="F1093" s="1">
        <v>4417589.45</v>
      </c>
    </row>
    <row r="1094" spans="1:6" ht="15.75" customHeight="1" x14ac:dyDescent="0.25">
      <c r="A1094" t="s">
        <v>37</v>
      </c>
      <c r="B1094" t="s">
        <v>38</v>
      </c>
      <c r="C1094">
        <v>2025</v>
      </c>
      <c r="D1094" t="s">
        <v>30</v>
      </c>
      <c r="E1094" t="s">
        <v>9</v>
      </c>
      <c r="F1094" s="1">
        <v>1090.68</v>
      </c>
    </row>
    <row r="1095" spans="1:6" ht="15.75" customHeight="1" x14ac:dyDescent="0.25">
      <c r="A1095" t="s">
        <v>37</v>
      </c>
      <c r="B1095" t="s">
        <v>39</v>
      </c>
      <c r="C1095">
        <v>2025</v>
      </c>
      <c r="D1095" t="s">
        <v>30</v>
      </c>
      <c r="E1095" t="s">
        <v>9</v>
      </c>
      <c r="F1095" s="1">
        <v>4280.12</v>
      </c>
    </row>
    <row r="1096" spans="1:6" ht="15.75" customHeight="1" x14ac:dyDescent="0.25">
      <c r="A1096" t="s">
        <v>37</v>
      </c>
      <c r="B1096" t="s">
        <v>38</v>
      </c>
      <c r="C1096">
        <v>2025</v>
      </c>
      <c r="D1096" t="s">
        <v>30</v>
      </c>
      <c r="E1096" t="s">
        <v>33</v>
      </c>
      <c r="F1096" s="1">
        <v>2503.0100000000002</v>
      </c>
    </row>
    <row r="1097" spans="1:6" ht="15.75" customHeight="1" x14ac:dyDescent="0.25">
      <c r="A1097" t="s">
        <v>37</v>
      </c>
      <c r="B1097" t="s">
        <v>39</v>
      </c>
      <c r="C1097">
        <v>2025</v>
      </c>
      <c r="D1097" t="s">
        <v>30</v>
      </c>
      <c r="E1097" t="s">
        <v>33</v>
      </c>
      <c r="F1097" s="1">
        <v>7303.19</v>
      </c>
    </row>
    <row r="1098" spans="1:6" ht="15.75" customHeight="1" x14ac:dyDescent="0.25">
      <c r="A1098" t="s">
        <v>6</v>
      </c>
      <c r="B1098" t="s">
        <v>7</v>
      </c>
      <c r="C1098">
        <v>2025</v>
      </c>
      <c r="D1098" t="s">
        <v>31</v>
      </c>
      <c r="E1098" t="s">
        <v>9</v>
      </c>
      <c r="F1098" s="1">
        <v>143157.82</v>
      </c>
    </row>
    <row r="1099" spans="1:6" ht="15.75" customHeight="1" x14ac:dyDescent="0.25">
      <c r="A1099" t="s">
        <v>6</v>
      </c>
      <c r="B1099" t="s">
        <v>10</v>
      </c>
      <c r="C1099">
        <v>2025</v>
      </c>
      <c r="D1099" t="s">
        <v>31</v>
      </c>
      <c r="E1099" t="s">
        <v>9</v>
      </c>
      <c r="F1099" s="1">
        <v>250783.43</v>
      </c>
    </row>
    <row r="1100" spans="1:6" ht="15.75" customHeight="1" x14ac:dyDescent="0.25">
      <c r="A1100" t="s">
        <v>6</v>
      </c>
      <c r="B1100" t="s">
        <v>11</v>
      </c>
      <c r="C1100">
        <v>2025</v>
      </c>
      <c r="D1100" t="s">
        <v>31</v>
      </c>
      <c r="E1100" t="s">
        <v>9</v>
      </c>
      <c r="F1100" s="1">
        <v>108644.29</v>
      </c>
    </row>
    <row r="1101" spans="1:6" ht="15.75" customHeight="1" x14ac:dyDescent="0.25">
      <c r="A1101" t="s">
        <v>6</v>
      </c>
      <c r="B1101" t="s">
        <v>54</v>
      </c>
      <c r="C1101">
        <v>2025</v>
      </c>
      <c r="D1101" t="s">
        <v>31</v>
      </c>
      <c r="E1101" t="s">
        <v>9</v>
      </c>
      <c r="F1101" s="1">
        <v>11147857.189999999</v>
      </c>
    </row>
    <row r="1102" spans="1:6" ht="15.75" customHeight="1" x14ac:dyDescent="0.25">
      <c r="A1102" t="s">
        <v>6</v>
      </c>
      <c r="B1102" t="s">
        <v>7</v>
      </c>
      <c r="C1102">
        <v>2025</v>
      </c>
      <c r="D1102" t="s">
        <v>31</v>
      </c>
      <c r="E1102" t="s">
        <v>33</v>
      </c>
      <c r="F1102" s="1">
        <v>601538.80000000005</v>
      </c>
    </row>
    <row r="1103" spans="1:6" ht="15.75" customHeight="1" x14ac:dyDescent="0.25">
      <c r="A1103" t="s">
        <v>6</v>
      </c>
      <c r="B1103" t="s">
        <v>10</v>
      </c>
      <c r="C1103">
        <v>2025</v>
      </c>
      <c r="D1103" t="s">
        <v>31</v>
      </c>
      <c r="E1103" t="s">
        <v>33</v>
      </c>
      <c r="F1103" s="1">
        <v>988069.93</v>
      </c>
    </row>
    <row r="1104" spans="1:6" ht="15.75" customHeight="1" x14ac:dyDescent="0.25">
      <c r="A1104" t="s">
        <v>6</v>
      </c>
      <c r="B1104" t="s">
        <v>11</v>
      </c>
      <c r="C1104">
        <v>2025</v>
      </c>
      <c r="D1104" t="s">
        <v>31</v>
      </c>
      <c r="E1104" t="s">
        <v>33</v>
      </c>
      <c r="F1104" s="1">
        <v>483986.79</v>
      </c>
    </row>
    <row r="1105" spans="1:6" ht="15.75" customHeight="1" x14ac:dyDescent="0.25">
      <c r="A1105" t="s">
        <v>6</v>
      </c>
      <c r="B1105" t="s">
        <v>54</v>
      </c>
      <c r="C1105">
        <v>2025</v>
      </c>
      <c r="D1105" t="s">
        <v>31</v>
      </c>
      <c r="E1105" t="s">
        <v>33</v>
      </c>
      <c r="F1105" s="1">
        <v>42360800.909999996</v>
      </c>
    </row>
    <row r="1106" spans="1:6" ht="15.75" customHeight="1" x14ac:dyDescent="0.25">
      <c r="A1106" t="s">
        <v>18</v>
      </c>
      <c r="B1106" t="s">
        <v>20</v>
      </c>
      <c r="C1106">
        <v>2025</v>
      </c>
      <c r="D1106" t="s">
        <v>31</v>
      </c>
      <c r="E1106" t="s">
        <v>9</v>
      </c>
      <c r="F1106" s="1">
        <v>33089.800000000003</v>
      </c>
    </row>
    <row r="1107" spans="1:6" ht="15.75" customHeight="1" x14ac:dyDescent="0.25">
      <c r="A1107" t="s">
        <v>18</v>
      </c>
      <c r="B1107" t="s">
        <v>21</v>
      </c>
      <c r="C1107">
        <v>2025</v>
      </c>
      <c r="D1107" t="s">
        <v>31</v>
      </c>
      <c r="E1107" t="s">
        <v>9</v>
      </c>
      <c r="F1107" s="1">
        <v>63.19</v>
      </c>
    </row>
    <row r="1108" spans="1:6" ht="15.75" customHeight="1" x14ac:dyDescent="0.25">
      <c r="A1108" t="s">
        <v>18</v>
      </c>
      <c r="B1108" t="s">
        <v>26</v>
      </c>
      <c r="C1108">
        <v>2025</v>
      </c>
      <c r="D1108" t="s">
        <v>31</v>
      </c>
      <c r="E1108" t="s">
        <v>9</v>
      </c>
      <c r="F1108" s="1">
        <v>0.01</v>
      </c>
    </row>
    <row r="1109" spans="1:6" ht="15.75" customHeight="1" x14ac:dyDescent="0.25">
      <c r="A1109" t="s">
        <v>18</v>
      </c>
      <c r="B1109" t="s">
        <v>25</v>
      </c>
      <c r="C1109">
        <v>2025</v>
      </c>
      <c r="D1109" t="s">
        <v>31</v>
      </c>
      <c r="E1109" t="s">
        <v>9</v>
      </c>
      <c r="F1109" s="1">
        <v>85399.49</v>
      </c>
    </row>
    <row r="1110" spans="1:6" ht="15.75" customHeight="1" x14ac:dyDescent="0.25">
      <c r="A1110" t="s">
        <v>18</v>
      </c>
      <c r="B1110" t="s">
        <v>53</v>
      </c>
      <c r="C1110">
        <v>2025</v>
      </c>
      <c r="D1110" t="s">
        <v>31</v>
      </c>
      <c r="E1110" t="s">
        <v>9</v>
      </c>
      <c r="F1110" s="1">
        <v>62890.36</v>
      </c>
    </row>
    <row r="1111" spans="1:6" ht="15.75" customHeight="1" x14ac:dyDescent="0.25">
      <c r="A1111" t="s">
        <v>18</v>
      </c>
      <c r="B1111" t="s">
        <v>47</v>
      </c>
      <c r="C1111">
        <v>2025</v>
      </c>
      <c r="D1111" t="s">
        <v>31</v>
      </c>
      <c r="E1111" t="s">
        <v>9</v>
      </c>
      <c r="F1111" s="1">
        <v>153369.60000000001</v>
      </c>
    </row>
    <row r="1112" spans="1:6" ht="15.75" customHeight="1" x14ac:dyDescent="0.25">
      <c r="A1112" t="s">
        <v>18</v>
      </c>
      <c r="B1112" t="s">
        <v>36</v>
      </c>
      <c r="C1112">
        <v>2025</v>
      </c>
      <c r="D1112" t="s">
        <v>31</v>
      </c>
      <c r="E1112" t="s">
        <v>9</v>
      </c>
      <c r="F1112" s="1">
        <v>963778.77</v>
      </c>
    </row>
    <row r="1113" spans="1:6" ht="15.75" customHeight="1" x14ac:dyDescent="0.25">
      <c r="A1113" t="s">
        <v>18</v>
      </c>
      <c r="B1113" t="s">
        <v>50</v>
      </c>
      <c r="C1113">
        <v>2025</v>
      </c>
      <c r="D1113" t="s">
        <v>31</v>
      </c>
      <c r="E1113" t="s">
        <v>9</v>
      </c>
      <c r="F1113" s="1">
        <v>62967.01</v>
      </c>
    </row>
    <row r="1114" spans="1:6" ht="15.75" customHeight="1" x14ac:dyDescent="0.25">
      <c r="A1114" t="s">
        <v>18</v>
      </c>
      <c r="B1114" t="s">
        <v>44</v>
      </c>
      <c r="C1114">
        <v>2025</v>
      </c>
      <c r="D1114" t="s">
        <v>31</v>
      </c>
      <c r="E1114" t="s">
        <v>9</v>
      </c>
      <c r="F1114" s="1">
        <v>2430791.77</v>
      </c>
    </row>
    <row r="1115" spans="1:6" ht="15.75" customHeight="1" x14ac:dyDescent="0.25">
      <c r="A1115" t="s">
        <v>18</v>
      </c>
      <c r="B1115" t="s">
        <v>27</v>
      </c>
      <c r="C1115">
        <v>2025</v>
      </c>
      <c r="D1115" t="s">
        <v>31</v>
      </c>
      <c r="E1115" t="s">
        <v>9</v>
      </c>
      <c r="F1115" s="1">
        <v>140.02000000000001</v>
      </c>
    </row>
    <row r="1116" spans="1:6" ht="15.75" customHeight="1" x14ac:dyDescent="0.25">
      <c r="A1116" t="s">
        <v>18</v>
      </c>
      <c r="B1116" t="s">
        <v>20</v>
      </c>
      <c r="C1116">
        <v>2025</v>
      </c>
      <c r="D1116" t="s">
        <v>31</v>
      </c>
      <c r="E1116" t="s">
        <v>33</v>
      </c>
      <c r="F1116" s="1">
        <v>22937.95</v>
      </c>
    </row>
    <row r="1117" spans="1:6" ht="15.75" customHeight="1" x14ac:dyDescent="0.25">
      <c r="A1117" t="s">
        <v>18</v>
      </c>
      <c r="B1117" t="s">
        <v>25</v>
      </c>
      <c r="C1117">
        <v>2025</v>
      </c>
      <c r="D1117" t="s">
        <v>31</v>
      </c>
      <c r="E1117" t="s">
        <v>33</v>
      </c>
      <c r="F1117" s="1">
        <v>119109.63</v>
      </c>
    </row>
    <row r="1118" spans="1:6" ht="15.75" customHeight="1" x14ac:dyDescent="0.25">
      <c r="A1118" t="s">
        <v>18</v>
      </c>
      <c r="B1118" t="s">
        <v>53</v>
      </c>
      <c r="C1118">
        <v>2025</v>
      </c>
      <c r="D1118" t="s">
        <v>31</v>
      </c>
      <c r="E1118" t="s">
        <v>33</v>
      </c>
      <c r="F1118" s="1">
        <v>283559.98</v>
      </c>
    </row>
    <row r="1119" spans="1:6" ht="15.75" customHeight="1" x14ac:dyDescent="0.25">
      <c r="A1119" t="s">
        <v>18</v>
      </c>
      <c r="B1119" t="s">
        <v>47</v>
      </c>
      <c r="C1119">
        <v>2025</v>
      </c>
      <c r="D1119" t="s">
        <v>31</v>
      </c>
      <c r="E1119" t="s">
        <v>33</v>
      </c>
      <c r="F1119" s="1">
        <v>60760.36</v>
      </c>
    </row>
    <row r="1120" spans="1:6" ht="15.75" customHeight="1" x14ac:dyDescent="0.25">
      <c r="A1120" t="s">
        <v>18</v>
      </c>
      <c r="B1120" t="s">
        <v>36</v>
      </c>
      <c r="C1120">
        <v>2025</v>
      </c>
      <c r="D1120" t="s">
        <v>31</v>
      </c>
      <c r="E1120" t="s">
        <v>33</v>
      </c>
      <c r="F1120" s="1">
        <v>7590130.6900000004</v>
      </c>
    </row>
    <row r="1121" spans="1:6" ht="15.75" customHeight="1" x14ac:dyDescent="0.25">
      <c r="A1121" t="s">
        <v>18</v>
      </c>
      <c r="B1121" t="s">
        <v>50</v>
      </c>
      <c r="C1121">
        <v>2025</v>
      </c>
      <c r="D1121" t="s">
        <v>31</v>
      </c>
      <c r="E1121" t="s">
        <v>33</v>
      </c>
      <c r="F1121" s="1">
        <v>5744.49</v>
      </c>
    </row>
    <row r="1122" spans="1:6" ht="15.75" customHeight="1" x14ac:dyDescent="0.25">
      <c r="A1122" t="s">
        <v>18</v>
      </c>
      <c r="B1122" t="s">
        <v>44</v>
      </c>
      <c r="C1122">
        <v>2025</v>
      </c>
      <c r="D1122" t="s">
        <v>31</v>
      </c>
      <c r="E1122" t="s">
        <v>33</v>
      </c>
      <c r="F1122" s="1">
        <v>2388.54</v>
      </c>
    </row>
    <row r="1123" spans="1:6" ht="15.75" customHeight="1" x14ac:dyDescent="0.25">
      <c r="A1123" t="s">
        <v>18</v>
      </c>
      <c r="B1123" t="s">
        <v>27</v>
      </c>
      <c r="C1123">
        <v>2025</v>
      </c>
      <c r="D1123" t="s">
        <v>31</v>
      </c>
      <c r="E1123" t="s">
        <v>33</v>
      </c>
      <c r="F1123" s="1">
        <v>15</v>
      </c>
    </row>
    <row r="1124" spans="1:6" ht="15.75" customHeight="1" x14ac:dyDescent="0.25">
      <c r="A1124" t="s">
        <v>12</v>
      </c>
      <c r="B1124" t="s">
        <v>17</v>
      </c>
      <c r="C1124">
        <v>2025</v>
      </c>
      <c r="D1124" t="s">
        <v>31</v>
      </c>
      <c r="E1124" t="s">
        <v>9</v>
      </c>
      <c r="F1124" s="1">
        <v>4618445.3</v>
      </c>
    </row>
    <row r="1125" spans="1:6" ht="15.75" customHeight="1" x14ac:dyDescent="0.25">
      <c r="A1125" t="s">
        <v>12</v>
      </c>
      <c r="B1125" t="s">
        <v>15</v>
      </c>
      <c r="C1125">
        <v>2025</v>
      </c>
      <c r="D1125" t="s">
        <v>31</v>
      </c>
      <c r="E1125" t="s">
        <v>9</v>
      </c>
      <c r="F1125" s="1">
        <v>15</v>
      </c>
    </row>
    <row r="1126" spans="1:6" ht="15.75" customHeight="1" x14ac:dyDescent="0.25">
      <c r="A1126" t="s">
        <v>12</v>
      </c>
      <c r="B1126" t="s">
        <v>51</v>
      </c>
      <c r="C1126">
        <v>2025</v>
      </c>
      <c r="D1126" t="s">
        <v>31</v>
      </c>
      <c r="E1126" t="s">
        <v>9</v>
      </c>
      <c r="F1126" s="1">
        <v>14984.63</v>
      </c>
    </row>
    <row r="1127" spans="1:6" ht="15.75" customHeight="1" x14ac:dyDescent="0.25">
      <c r="A1127" t="s">
        <v>12</v>
      </c>
      <c r="B1127" t="s">
        <v>52</v>
      </c>
      <c r="C1127">
        <v>2025</v>
      </c>
      <c r="D1127" t="s">
        <v>31</v>
      </c>
      <c r="E1127" t="s">
        <v>9</v>
      </c>
      <c r="F1127" s="1">
        <v>2350838.4900000002</v>
      </c>
    </row>
    <row r="1128" spans="1:6" ht="15.75" customHeight="1" x14ac:dyDescent="0.25">
      <c r="A1128" t="s">
        <v>12</v>
      </c>
      <c r="B1128" t="s">
        <v>17</v>
      </c>
      <c r="C1128">
        <v>2025</v>
      </c>
      <c r="D1128" t="s">
        <v>31</v>
      </c>
      <c r="E1128" t="s">
        <v>33</v>
      </c>
      <c r="F1128" s="1">
        <v>17834116.41</v>
      </c>
    </row>
    <row r="1129" spans="1:6" ht="15.75" customHeight="1" x14ac:dyDescent="0.25">
      <c r="A1129" t="s">
        <v>12</v>
      </c>
      <c r="B1129" t="s">
        <v>15</v>
      </c>
      <c r="C1129">
        <v>2025</v>
      </c>
      <c r="D1129" t="s">
        <v>31</v>
      </c>
      <c r="E1129" t="s">
        <v>33</v>
      </c>
      <c r="F1129" s="1">
        <v>28</v>
      </c>
    </row>
    <row r="1130" spans="1:6" ht="15.75" customHeight="1" x14ac:dyDescent="0.25">
      <c r="A1130" t="s">
        <v>12</v>
      </c>
      <c r="B1130" t="s">
        <v>51</v>
      </c>
      <c r="C1130">
        <v>2025</v>
      </c>
      <c r="D1130" t="s">
        <v>31</v>
      </c>
      <c r="E1130" t="s">
        <v>33</v>
      </c>
      <c r="F1130" s="1">
        <v>35762.17</v>
      </c>
    </row>
    <row r="1131" spans="1:6" ht="15.75" customHeight="1" x14ac:dyDescent="0.25">
      <c r="A1131" t="s">
        <v>12</v>
      </c>
      <c r="B1131" t="s">
        <v>52</v>
      </c>
      <c r="C1131">
        <v>2025</v>
      </c>
      <c r="D1131" t="s">
        <v>31</v>
      </c>
      <c r="E1131" t="s">
        <v>33</v>
      </c>
      <c r="F1131" s="1">
        <v>4544139.7</v>
      </c>
    </row>
    <row r="1132" spans="1:6" ht="15.75" customHeight="1" x14ac:dyDescent="0.25">
      <c r="A1132" t="s">
        <v>37</v>
      </c>
      <c r="B1132" t="s">
        <v>38</v>
      </c>
      <c r="C1132">
        <v>2025</v>
      </c>
      <c r="D1132" t="s">
        <v>31</v>
      </c>
      <c r="E1132" t="s">
        <v>9</v>
      </c>
      <c r="F1132" s="1">
        <v>1082.5</v>
      </c>
    </row>
    <row r="1133" spans="1:6" ht="15.75" customHeight="1" x14ac:dyDescent="0.25">
      <c r="A1133" t="s">
        <v>37</v>
      </c>
      <c r="B1133" t="s">
        <v>39</v>
      </c>
      <c r="C1133">
        <v>2025</v>
      </c>
      <c r="D1133" t="s">
        <v>31</v>
      </c>
      <c r="E1133" t="s">
        <v>9</v>
      </c>
      <c r="F1133" s="1">
        <v>5652.35</v>
      </c>
    </row>
    <row r="1134" spans="1:6" ht="15.75" customHeight="1" x14ac:dyDescent="0.25">
      <c r="A1134" t="s">
        <v>37</v>
      </c>
      <c r="B1134" t="s">
        <v>38</v>
      </c>
      <c r="C1134">
        <v>2025</v>
      </c>
      <c r="D1134" t="s">
        <v>31</v>
      </c>
      <c r="E1134" t="s">
        <v>33</v>
      </c>
      <c r="F1134" s="1">
        <v>3472.36</v>
      </c>
    </row>
    <row r="1135" spans="1:6" ht="15.75" customHeight="1" x14ac:dyDescent="0.25">
      <c r="A1135" t="s">
        <v>37</v>
      </c>
      <c r="B1135" t="s">
        <v>39</v>
      </c>
      <c r="C1135">
        <v>2025</v>
      </c>
      <c r="D1135" t="s">
        <v>31</v>
      </c>
      <c r="E1135" t="s">
        <v>33</v>
      </c>
      <c r="F1135" s="1">
        <v>11255.73</v>
      </c>
    </row>
    <row r="1136" spans="1:6" ht="15.75" customHeight="1" x14ac:dyDescent="0.25">
      <c r="A1136" t="s">
        <v>6</v>
      </c>
      <c r="B1136" t="s">
        <v>7</v>
      </c>
      <c r="C1136">
        <v>2025</v>
      </c>
      <c r="D1136" t="s">
        <v>32</v>
      </c>
      <c r="E1136" t="s">
        <v>9</v>
      </c>
      <c r="F1136" s="1">
        <v>142250.95000000001</v>
      </c>
    </row>
    <row r="1137" spans="1:6" ht="15.75" customHeight="1" x14ac:dyDescent="0.25">
      <c r="A1137" t="s">
        <v>6</v>
      </c>
      <c r="B1137" t="s">
        <v>10</v>
      </c>
      <c r="C1137">
        <v>2025</v>
      </c>
      <c r="D1137" t="s">
        <v>32</v>
      </c>
      <c r="E1137" t="s">
        <v>9</v>
      </c>
      <c r="F1137" s="1">
        <v>104476.55</v>
      </c>
    </row>
    <row r="1138" spans="1:6" ht="15.75" customHeight="1" x14ac:dyDescent="0.25">
      <c r="A1138" t="s">
        <v>6</v>
      </c>
      <c r="B1138" t="s">
        <v>11</v>
      </c>
      <c r="C1138">
        <v>2025</v>
      </c>
      <c r="D1138" t="s">
        <v>32</v>
      </c>
      <c r="E1138" t="s">
        <v>9</v>
      </c>
      <c r="F1138" s="1">
        <v>95662.82</v>
      </c>
    </row>
    <row r="1139" spans="1:6" ht="15.75" customHeight="1" x14ac:dyDescent="0.25">
      <c r="A1139" t="s">
        <v>6</v>
      </c>
      <c r="B1139" t="s">
        <v>54</v>
      </c>
      <c r="C1139">
        <v>2025</v>
      </c>
      <c r="D1139" t="s">
        <v>32</v>
      </c>
      <c r="E1139" t="s">
        <v>9</v>
      </c>
      <c r="F1139" s="1">
        <v>11332994.67</v>
      </c>
    </row>
    <row r="1140" spans="1:6" ht="15.75" customHeight="1" x14ac:dyDescent="0.25">
      <c r="A1140" t="s">
        <v>6</v>
      </c>
      <c r="B1140" t="s">
        <v>7</v>
      </c>
      <c r="C1140">
        <v>2025</v>
      </c>
      <c r="D1140" t="s">
        <v>32</v>
      </c>
      <c r="E1140" t="s">
        <v>33</v>
      </c>
      <c r="F1140" s="1">
        <v>698449.86</v>
      </c>
    </row>
    <row r="1141" spans="1:6" ht="15.75" customHeight="1" x14ac:dyDescent="0.25">
      <c r="A1141" t="s">
        <v>6</v>
      </c>
      <c r="B1141" t="s">
        <v>10</v>
      </c>
      <c r="C1141">
        <v>2025</v>
      </c>
      <c r="D1141" t="s">
        <v>32</v>
      </c>
      <c r="E1141" t="s">
        <v>33</v>
      </c>
      <c r="F1141" s="1">
        <v>498538.94</v>
      </c>
    </row>
    <row r="1142" spans="1:6" ht="15.75" customHeight="1" x14ac:dyDescent="0.25">
      <c r="A1142" t="s">
        <v>6</v>
      </c>
      <c r="B1142" t="s">
        <v>11</v>
      </c>
      <c r="C1142">
        <v>2025</v>
      </c>
      <c r="D1142" t="s">
        <v>32</v>
      </c>
      <c r="E1142" t="s">
        <v>33</v>
      </c>
      <c r="F1142" s="1">
        <v>469971.16</v>
      </c>
    </row>
    <row r="1143" spans="1:6" ht="15.75" customHeight="1" x14ac:dyDescent="0.25">
      <c r="A1143" t="s">
        <v>6</v>
      </c>
      <c r="B1143" t="s">
        <v>54</v>
      </c>
      <c r="C1143">
        <v>2025</v>
      </c>
      <c r="D1143" t="s">
        <v>32</v>
      </c>
      <c r="E1143" t="s">
        <v>33</v>
      </c>
      <c r="F1143" s="1">
        <v>45752474.009999998</v>
      </c>
    </row>
    <row r="1144" spans="1:6" ht="15.75" customHeight="1" x14ac:dyDescent="0.25">
      <c r="A1144" t="s">
        <v>18</v>
      </c>
      <c r="B1144" t="s">
        <v>20</v>
      </c>
      <c r="C1144">
        <v>2025</v>
      </c>
      <c r="D1144" t="s">
        <v>32</v>
      </c>
      <c r="E1144" t="s">
        <v>9</v>
      </c>
      <c r="F1144" s="1">
        <v>29531.1</v>
      </c>
    </row>
    <row r="1145" spans="1:6" ht="15.75" customHeight="1" x14ac:dyDescent="0.25">
      <c r="A1145" t="s">
        <v>18</v>
      </c>
      <c r="B1145" t="s">
        <v>21</v>
      </c>
      <c r="C1145">
        <v>2025</v>
      </c>
      <c r="D1145" t="s">
        <v>32</v>
      </c>
      <c r="E1145" t="s">
        <v>9</v>
      </c>
      <c r="F1145" s="1">
        <v>134.05000000000001</v>
      </c>
    </row>
    <row r="1146" spans="1:6" ht="15.75" customHeight="1" x14ac:dyDescent="0.25">
      <c r="A1146" t="s">
        <v>18</v>
      </c>
      <c r="B1146" t="s">
        <v>25</v>
      </c>
      <c r="C1146">
        <v>2025</v>
      </c>
      <c r="D1146" t="s">
        <v>32</v>
      </c>
      <c r="E1146" t="s">
        <v>9</v>
      </c>
      <c r="F1146" s="1">
        <v>107940.02</v>
      </c>
    </row>
    <row r="1147" spans="1:6" ht="15.75" customHeight="1" x14ac:dyDescent="0.25">
      <c r="A1147" t="s">
        <v>18</v>
      </c>
      <c r="B1147" t="s">
        <v>53</v>
      </c>
      <c r="C1147">
        <v>2025</v>
      </c>
      <c r="D1147" t="s">
        <v>32</v>
      </c>
      <c r="E1147" t="s">
        <v>9</v>
      </c>
      <c r="F1147" s="1">
        <v>71644.52</v>
      </c>
    </row>
    <row r="1148" spans="1:6" ht="15.75" customHeight="1" x14ac:dyDescent="0.25">
      <c r="A1148" t="s">
        <v>18</v>
      </c>
      <c r="B1148" t="s">
        <v>47</v>
      </c>
      <c r="C1148">
        <v>2025</v>
      </c>
      <c r="D1148" t="s">
        <v>32</v>
      </c>
      <c r="E1148" t="s">
        <v>9</v>
      </c>
      <c r="F1148" s="1">
        <v>139342.20000000001</v>
      </c>
    </row>
    <row r="1149" spans="1:6" ht="15.75" customHeight="1" x14ac:dyDescent="0.25">
      <c r="A1149" t="s">
        <v>18</v>
      </c>
      <c r="B1149" t="s">
        <v>36</v>
      </c>
      <c r="C1149">
        <v>2025</v>
      </c>
      <c r="D1149" t="s">
        <v>32</v>
      </c>
      <c r="E1149" t="s">
        <v>9</v>
      </c>
      <c r="F1149" s="1">
        <v>907915.57</v>
      </c>
    </row>
    <row r="1150" spans="1:6" ht="15.75" customHeight="1" x14ac:dyDescent="0.25">
      <c r="A1150" t="s">
        <v>18</v>
      </c>
      <c r="B1150" t="s">
        <v>50</v>
      </c>
      <c r="C1150">
        <v>2025</v>
      </c>
      <c r="D1150" t="s">
        <v>32</v>
      </c>
      <c r="E1150" t="s">
        <v>9</v>
      </c>
      <c r="F1150" s="1">
        <v>63074.7</v>
      </c>
    </row>
    <row r="1151" spans="1:6" ht="15.75" customHeight="1" x14ac:dyDescent="0.25">
      <c r="A1151" t="s">
        <v>18</v>
      </c>
      <c r="B1151" t="s">
        <v>44</v>
      </c>
      <c r="C1151">
        <v>2025</v>
      </c>
      <c r="D1151" t="s">
        <v>32</v>
      </c>
      <c r="E1151" t="s">
        <v>9</v>
      </c>
      <c r="F1151" s="1">
        <v>2423603.6</v>
      </c>
    </row>
    <row r="1152" spans="1:6" ht="15.75" customHeight="1" x14ac:dyDescent="0.25">
      <c r="A1152" t="s">
        <v>18</v>
      </c>
      <c r="B1152" t="s">
        <v>27</v>
      </c>
      <c r="C1152">
        <v>2025</v>
      </c>
      <c r="D1152" t="s">
        <v>32</v>
      </c>
      <c r="E1152" t="s">
        <v>9</v>
      </c>
      <c r="F1152" s="1">
        <v>50</v>
      </c>
    </row>
    <row r="1153" spans="1:6" ht="15.75" customHeight="1" x14ac:dyDescent="0.25">
      <c r="A1153" t="s">
        <v>18</v>
      </c>
      <c r="B1153" t="s">
        <v>20</v>
      </c>
      <c r="C1153">
        <v>2025</v>
      </c>
      <c r="D1153" t="s">
        <v>32</v>
      </c>
      <c r="E1153" t="s">
        <v>33</v>
      </c>
      <c r="F1153" s="1">
        <v>29519.38</v>
      </c>
    </row>
    <row r="1154" spans="1:6" ht="15.75" customHeight="1" x14ac:dyDescent="0.25">
      <c r="A1154" t="s">
        <v>18</v>
      </c>
      <c r="B1154" t="s">
        <v>25</v>
      </c>
      <c r="C1154">
        <v>2025</v>
      </c>
      <c r="D1154" t="s">
        <v>32</v>
      </c>
      <c r="E1154" t="s">
        <v>33</v>
      </c>
      <c r="F1154" s="1">
        <v>127558.16</v>
      </c>
    </row>
    <row r="1155" spans="1:6" ht="15.75" customHeight="1" x14ac:dyDescent="0.25">
      <c r="A1155" t="s">
        <v>18</v>
      </c>
      <c r="B1155" t="s">
        <v>53</v>
      </c>
      <c r="C1155">
        <v>2025</v>
      </c>
      <c r="D1155" t="s">
        <v>32</v>
      </c>
      <c r="E1155" t="s">
        <v>33</v>
      </c>
      <c r="F1155" s="1">
        <v>349212.48</v>
      </c>
    </row>
    <row r="1156" spans="1:6" ht="15.75" customHeight="1" x14ac:dyDescent="0.25">
      <c r="A1156" t="s">
        <v>18</v>
      </c>
      <c r="B1156" t="s">
        <v>47</v>
      </c>
      <c r="C1156">
        <v>2025</v>
      </c>
      <c r="D1156" t="s">
        <v>32</v>
      </c>
      <c r="E1156" t="s">
        <v>33</v>
      </c>
      <c r="F1156" s="1">
        <v>64833.13</v>
      </c>
    </row>
    <row r="1157" spans="1:6" ht="15.75" customHeight="1" x14ac:dyDescent="0.25">
      <c r="A1157" t="s">
        <v>18</v>
      </c>
      <c r="B1157" t="s">
        <v>36</v>
      </c>
      <c r="C1157">
        <v>2025</v>
      </c>
      <c r="D1157" t="s">
        <v>32</v>
      </c>
      <c r="E1157" t="s">
        <v>33</v>
      </c>
      <c r="F1157" s="1">
        <v>8019424.71</v>
      </c>
    </row>
    <row r="1158" spans="1:6" ht="15.75" customHeight="1" x14ac:dyDescent="0.25">
      <c r="A1158" t="s">
        <v>18</v>
      </c>
      <c r="B1158" t="s">
        <v>50</v>
      </c>
      <c r="C1158">
        <v>2025</v>
      </c>
      <c r="D1158" t="s">
        <v>32</v>
      </c>
      <c r="E1158" t="s">
        <v>33</v>
      </c>
      <c r="F1158" s="1">
        <v>4558.22</v>
      </c>
    </row>
    <row r="1159" spans="1:6" ht="15.75" customHeight="1" x14ac:dyDescent="0.25">
      <c r="A1159" t="s">
        <v>18</v>
      </c>
      <c r="B1159" t="s">
        <v>44</v>
      </c>
      <c r="C1159">
        <v>2025</v>
      </c>
      <c r="D1159" t="s">
        <v>32</v>
      </c>
      <c r="E1159" t="s">
        <v>33</v>
      </c>
      <c r="F1159" s="1">
        <v>1512.82</v>
      </c>
    </row>
    <row r="1160" spans="1:6" ht="15.75" customHeight="1" x14ac:dyDescent="0.25">
      <c r="A1160" t="s">
        <v>12</v>
      </c>
      <c r="B1160" t="s">
        <v>17</v>
      </c>
      <c r="C1160">
        <v>2025</v>
      </c>
      <c r="D1160" t="s">
        <v>32</v>
      </c>
      <c r="E1160" t="s">
        <v>9</v>
      </c>
      <c r="F1160" s="1">
        <v>4665873.92</v>
      </c>
    </row>
    <row r="1161" spans="1:6" ht="15.75" customHeight="1" x14ac:dyDescent="0.25">
      <c r="A1161" t="s">
        <v>12</v>
      </c>
      <c r="B1161" t="s">
        <v>15</v>
      </c>
      <c r="C1161">
        <v>2025</v>
      </c>
      <c r="D1161" t="s">
        <v>32</v>
      </c>
      <c r="E1161" t="s">
        <v>9</v>
      </c>
      <c r="F1161" s="1">
        <v>45.73</v>
      </c>
    </row>
    <row r="1162" spans="1:6" ht="15.75" customHeight="1" x14ac:dyDescent="0.25">
      <c r="A1162" t="s">
        <v>12</v>
      </c>
      <c r="B1162" t="s">
        <v>51</v>
      </c>
      <c r="C1162">
        <v>2025</v>
      </c>
      <c r="D1162" t="s">
        <v>32</v>
      </c>
      <c r="E1162" t="s">
        <v>9</v>
      </c>
      <c r="F1162" s="1">
        <v>14076.46</v>
      </c>
    </row>
    <row r="1163" spans="1:6" ht="15.75" customHeight="1" x14ac:dyDescent="0.25">
      <c r="A1163" t="s">
        <v>12</v>
      </c>
      <c r="B1163" t="s">
        <v>52</v>
      </c>
      <c r="C1163">
        <v>2025</v>
      </c>
      <c r="D1163" t="s">
        <v>32</v>
      </c>
      <c r="E1163" t="s">
        <v>9</v>
      </c>
      <c r="F1163" s="1">
        <v>2381016.1800000002</v>
      </c>
    </row>
    <row r="1164" spans="1:6" ht="15.75" customHeight="1" x14ac:dyDescent="0.25">
      <c r="A1164" t="s">
        <v>12</v>
      </c>
      <c r="B1164" t="s">
        <v>17</v>
      </c>
      <c r="C1164">
        <v>2025</v>
      </c>
      <c r="D1164" t="s">
        <v>32</v>
      </c>
      <c r="E1164" t="s">
        <v>33</v>
      </c>
      <c r="F1164" s="1">
        <v>19203236.969999999</v>
      </c>
    </row>
    <row r="1165" spans="1:6" ht="15.75" customHeight="1" x14ac:dyDescent="0.25">
      <c r="A1165" t="s">
        <v>12</v>
      </c>
      <c r="B1165" t="s">
        <v>15</v>
      </c>
      <c r="C1165">
        <v>2025</v>
      </c>
      <c r="D1165" t="s">
        <v>32</v>
      </c>
      <c r="E1165" t="s">
        <v>33</v>
      </c>
      <c r="F1165" s="1">
        <v>77</v>
      </c>
    </row>
    <row r="1166" spans="1:6" ht="15.75" customHeight="1" x14ac:dyDescent="0.25">
      <c r="A1166" t="s">
        <v>12</v>
      </c>
      <c r="B1166" t="s">
        <v>51</v>
      </c>
      <c r="C1166">
        <v>2025</v>
      </c>
      <c r="D1166" t="s">
        <v>32</v>
      </c>
      <c r="E1166" t="s">
        <v>33</v>
      </c>
      <c r="F1166" s="1">
        <v>47688.59</v>
      </c>
    </row>
    <row r="1167" spans="1:6" ht="15.75" customHeight="1" x14ac:dyDescent="0.25">
      <c r="A1167" t="s">
        <v>12</v>
      </c>
      <c r="B1167" t="s">
        <v>52</v>
      </c>
      <c r="C1167">
        <v>2025</v>
      </c>
      <c r="D1167" t="s">
        <v>32</v>
      </c>
      <c r="E1167" t="s">
        <v>33</v>
      </c>
      <c r="F1167" s="1">
        <v>4942880.46</v>
      </c>
    </row>
    <row r="1168" spans="1:6" ht="15.75" customHeight="1" x14ac:dyDescent="0.25">
      <c r="A1168" t="s">
        <v>37</v>
      </c>
      <c r="B1168" t="s">
        <v>38</v>
      </c>
      <c r="C1168">
        <v>2025</v>
      </c>
      <c r="D1168" t="s">
        <v>32</v>
      </c>
      <c r="E1168" t="s">
        <v>9</v>
      </c>
      <c r="F1168" s="1">
        <v>1277.71</v>
      </c>
    </row>
    <row r="1169" spans="1:6" ht="15.75" customHeight="1" x14ac:dyDescent="0.25">
      <c r="A1169" t="s">
        <v>37</v>
      </c>
      <c r="B1169" t="s">
        <v>39</v>
      </c>
      <c r="C1169">
        <v>2025</v>
      </c>
      <c r="D1169" t="s">
        <v>32</v>
      </c>
      <c r="E1169" t="s">
        <v>9</v>
      </c>
      <c r="F1169" s="1">
        <v>10214.1</v>
      </c>
    </row>
    <row r="1170" spans="1:6" ht="15.75" customHeight="1" x14ac:dyDescent="0.25">
      <c r="A1170" t="s">
        <v>37</v>
      </c>
      <c r="B1170" t="s">
        <v>38</v>
      </c>
      <c r="C1170">
        <v>2025</v>
      </c>
      <c r="D1170" t="s">
        <v>32</v>
      </c>
      <c r="E1170" t="s">
        <v>33</v>
      </c>
      <c r="F1170" s="1">
        <v>3283.45</v>
      </c>
    </row>
    <row r="1171" spans="1:6" ht="15.75" customHeight="1" x14ac:dyDescent="0.25">
      <c r="A1171" t="s">
        <v>37</v>
      </c>
      <c r="B1171" t="s">
        <v>39</v>
      </c>
      <c r="C1171">
        <v>2025</v>
      </c>
      <c r="D1171" t="s">
        <v>32</v>
      </c>
      <c r="E1171" t="s">
        <v>33</v>
      </c>
      <c r="F1171" s="1">
        <v>19345.38</v>
      </c>
    </row>
    <row r="1172" spans="1:6" ht="15.75" customHeight="1" x14ac:dyDescent="0.25">
      <c r="A1172" t="s">
        <v>6</v>
      </c>
      <c r="B1172" t="s">
        <v>7</v>
      </c>
      <c r="C1172">
        <v>2025</v>
      </c>
      <c r="D1172" t="s">
        <v>34</v>
      </c>
      <c r="E1172" t="s">
        <v>9</v>
      </c>
      <c r="F1172" s="1">
        <v>125172.33</v>
      </c>
    </row>
    <row r="1173" spans="1:6" ht="15.75" customHeight="1" x14ac:dyDescent="0.25">
      <c r="A1173" t="s">
        <v>6</v>
      </c>
      <c r="B1173" t="s">
        <v>10</v>
      </c>
      <c r="C1173">
        <v>2025</v>
      </c>
      <c r="D1173" t="s">
        <v>34</v>
      </c>
      <c r="E1173" t="s">
        <v>9</v>
      </c>
      <c r="F1173" s="1">
        <v>85461.23</v>
      </c>
    </row>
    <row r="1174" spans="1:6" ht="15.75" customHeight="1" x14ac:dyDescent="0.25">
      <c r="A1174" t="s">
        <v>6</v>
      </c>
      <c r="B1174" t="s">
        <v>11</v>
      </c>
      <c r="C1174">
        <v>2025</v>
      </c>
      <c r="D1174" t="s">
        <v>34</v>
      </c>
      <c r="E1174" t="s">
        <v>9</v>
      </c>
      <c r="F1174" s="1">
        <v>93038.99</v>
      </c>
    </row>
    <row r="1175" spans="1:6" ht="15.75" customHeight="1" x14ac:dyDescent="0.25">
      <c r="A1175" t="s">
        <v>6</v>
      </c>
      <c r="B1175" t="s">
        <v>54</v>
      </c>
      <c r="C1175">
        <v>2025</v>
      </c>
      <c r="D1175" t="s">
        <v>34</v>
      </c>
      <c r="E1175" t="s">
        <v>9</v>
      </c>
      <c r="F1175" s="1">
        <v>10453955.51</v>
      </c>
    </row>
    <row r="1176" spans="1:6" ht="15.75" customHeight="1" x14ac:dyDescent="0.25">
      <c r="A1176" t="s">
        <v>6</v>
      </c>
      <c r="B1176" t="s">
        <v>7</v>
      </c>
      <c r="C1176">
        <v>2025</v>
      </c>
      <c r="D1176" t="s">
        <v>34</v>
      </c>
      <c r="E1176" t="s">
        <v>33</v>
      </c>
      <c r="F1176" s="1">
        <v>569902.59</v>
      </c>
    </row>
    <row r="1177" spans="1:6" ht="15.75" customHeight="1" x14ac:dyDescent="0.25">
      <c r="A1177" t="s">
        <v>6</v>
      </c>
      <c r="B1177" t="s">
        <v>10</v>
      </c>
      <c r="C1177">
        <v>2025</v>
      </c>
      <c r="D1177" t="s">
        <v>34</v>
      </c>
      <c r="E1177" t="s">
        <v>33</v>
      </c>
      <c r="F1177" s="1">
        <v>518808.16</v>
      </c>
    </row>
    <row r="1178" spans="1:6" ht="15.75" customHeight="1" x14ac:dyDescent="0.25">
      <c r="A1178" t="s">
        <v>6</v>
      </c>
      <c r="B1178" t="s">
        <v>11</v>
      </c>
      <c r="C1178">
        <v>2025</v>
      </c>
      <c r="D1178" t="s">
        <v>34</v>
      </c>
      <c r="E1178" t="s">
        <v>33</v>
      </c>
      <c r="F1178" s="1">
        <v>466360.1</v>
      </c>
    </row>
    <row r="1179" spans="1:6" ht="15.75" customHeight="1" x14ac:dyDescent="0.25">
      <c r="A1179" t="s">
        <v>6</v>
      </c>
      <c r="B1179" t="s">
        <v>54</v>
      </c>
      <c r="C1179">
        <v>2025</v>
      </c>
      <c r="D1179" t="s">
        <v>34</v>
      </c>
      <c r="E1179" t="s">
        <v>33</v>
      </c>
      <c r="F1179" s="1">
        <v>43497425.869999997</v>
      </c>
    </row>
    <row r="1180" spans="1:6" ht="15.75" customHeight="1" x14ac:dyDescent="0.25">
      <c r="A1180" t="s">
        <v>18</v>
      </c>
      <c r="B1180" t="s">
        <v>20</v>
      </c>
      <c r="C1180">
        <v>2025</v>
      </c>
      <c r="D1180" t="s">
        <v>34</v>
      </c>
      <c r="E1180" t="s">
        <v>9</v>
      </c>
      <c r="F1180" s="1">
        <v>26492.97</v>
      </c>
    </row>
    <row r="1181" spans="1:6" ht="15.75" customHeight="1" x14ac:dyDescent="0.25">
      <c r="A1181" t="s">
        <v>18</v>
      </c>
      <c r="B1181" t="s">
        <v>21</v>
      </c>
      <c r="C1181">
        <v>2025</v>
      </c>
      <c r="D1181" t="s">
        <v>34</v>
      </c>
      <c r="E1181" t="s">
        <v>9</v>
      </c>
      <c r="F1181" s="1">
        <v>617.08000000000004</v>
      </c>
    </row>
    <row r="1182" spans="1:6" ht="15.75" customHeight="1" x14ac:dyDescent="0.25">
      <c r="A1182" t="s">
        <v>18</v>
      </c>
      <c r="B1182" t="s">
        <v>25</v>
      </c>
      <c r="C1182">
        <v>2025</v>
      </c>
      <c r="D1182" t="s">
        <v>34</v>
      </c>
      <c r="E1182" t="s">
        <v>9</v>
      </c>
      <c r="F1182" s="1">
        <v>101415.66</v>
      </c>
    </row>
    <row r="1183" spans="1:6" ht="15.75" customHeight="1" x14ac:dyDescent="0.25">
      <c r="A1183" t="s">
        <v>18</v>
      </c>
      <c r="B1183" t="s">
        <v>53</v>
      </c>
      <c r="C1183">
        <v>2025</v>
      </c>
      <c r="D1183" t="s">
        <v>34</v>
      </c>
      <c r="E1183" t="s">
        <v>9</v>
      </c>
      <c r="F1183" s="1">
        <v>74545.210000000006</v>
      </c>
    </row>
    <row r="1184" spans="1:6" ht="15.75" customHeight="1" x14ac:dyDescent="0.25">
      <c r="A1184" t="s">
        <v>18</v>
      </c>
      <c r="B1184" t="s">
        <v>47</v>
      </c>
      <c r="C1184">
        <v>2025</v>
      </c>
      <c r="D1184" t="s">
        <v>34</v>
      </c>
      <c r="E1184" t="s">
        <v>9</v>
      </c>
      <c r="F1184" s="1">
        <v>140510.29</v>
      </c>
    </row>
    <row r="1185" spans="1:6" ht="15.75" customHeight="1" x14ac:dyDescent="0.25">
      <c r="A1185" t="s">
        <v>18</v>
      </c>
      <c r="B1185" t="s">
        <v>36</v>
      </c>
      <c r="C1185">
        <v>2025</v>
      </c>
      <c r="D1185" t="s">
        <v>34</v>
      </c>
      <c r="E1185" t="s">
        <v>9</v>
      </c>
      <c r="F1185" s="1">
        <v>861781.7</v>
      </c>
    </row>
    <row r="1186" spans="1:6" ht="15.75" customHeight="1" x14ac:dyDescent="0.25">
      <c r="A1186" t="s">
        <v>18</v>
      </c>
      <c r="B1186" t="s">
        <v>50</v>
      </c>
      <c r="C1186">
        <v>2025</v>
      </c>
      <c r="D1186" t="s">
        <v>34</v>
      </c>
      <c r="E1186" t="s">
        <v>9</v>
      </c>
      <c r="F1186" s="1">
        <v>56614.400000000001</v>
      </c>
    </row>
    <row r="1187" spans="1:6" ht="15.75" customHeight="1" x14ac:dyDescent="0.25">
      <c r="A1187" t="s">
        <v>18</v>
      </c>
      <c r="B1187" t="s">
        <v>44</v>
      </c>
      <c r="C1187">
        <v>2025</v>
      </c>
      <c r="D1187" t="s">
        <v>34</v>
      </c>
      <c r="E1187" t="s">
        <v>9</v>
      </c>
      <c r="F1187" s="1">
        <v>2243968.98</v>
      </c>
    </row>
    <row r="1188" spans="1:6" ht="15.75" customHeight="1" x14ac:dyDescent="0.25">
      <c r="A1188" t="s">
        <v>18</v>
      </c>
      <c r="B1188" t="s">
        <v>27</v>
      </c>
      <c r="C1188">
        <v>2025</v>
      </c>
      <c r="D1188" t="s">
        <v>34</v>
      </c>
      <c r="E1188" t="s">
        <v>9</v>
      </c>
      <c r="F1188" s="1">
        <v>36</v>
      </c>
    </row>
    <row r="1189" spans="1:6" ht="15.75" customHeight="1" x14ac:dyDescent="0.25">
      <c r="A1189" t="s">
        <v>18</v>
      </c>
      <c r="B1189" t="s">
        <v>20</v>
      </c>
      <c r="C1189">
        <v>2025</v>
      </c>
      <c r="D1189" t="s">
        <v>34</v>
      </c>
      <c r="E1189" t="s">
        <v>33</v>
      </c>
      <c r="F1189" s="1">
        <v>23038.16</v>
      </c>
    </row>
    <row r="1190" spans="1:6" ht="15.75" customHeight="1" x14ac:dyDescent="0.25">
      <c r="A1190" t="s">
        <v>18</v>
      </c>
      <c r="B1190" t="s">
        <v>25</v>
      </c>
      <c r="C1190">
        <v>2025</v>
      </c>
      <c r="D1190" t="s">
        <v>34</v>
      </c>
      <c r="E1190" t="s">
        <v>33</v>
      </c>
      <c r="F1190" s="1">
        <v>124190.51</v>
      </c>
    </row>
    <row r="1191" spans="1:6" ht="15.75" customHeight="1" x14ac:dyDescent="0.25">
      <c r="A1191" t="s">
        <v>18</v>
      </c>
      <c r="B1191" t="s">
        <v>53</v>
      </c>
      <c r="C1191">
        <v>2025</v>
      </c>
      <c r="D1191" t="s">
        <v>34</v>
      </c>
      <c r="E1191" t="s">
        <v>33</v>
      </c>
      <c r="F1191" s="1">
        <v>346129.04</v>
      </c>
    </row>
    <row r="1192" spans="1:6" ht="15.75" customHeight="1" x14ac:dyDescent="0.25">
      <c r="A1192" t="s">
        <v>18</v>
      </c>
      <c r="B1192" t="s">
        <v>47</v>
      </c>
      <c r="C1192">
        <v>2025</v>
      </c>
      <c r="D1192" t="s">
        <v>34</v>
      </c>
      <c r="E1192" t="s">
        <v>33</v>
      </c>
      <c r="F1192" s="1">
        <v>74602.22</v>
      </c>
    </row>
    <row r="1193" spans="1:6" ht="15.75" customHeight="1" x14ac:dyDescent="0.25">
      <c r="A1193" t="s">
        <v>18</v>
      </c>
      <c r="B1193" t="s">
        <v>36</v>
      </c>
      <c r="C1193">
        <v>2025</v>
      </c>
      <c r="D1193" t="s">
        <v>34</v>
      </c>
      <c r="E1193" t="s">
        <v>33</v>
      </c>
      <c r="F1193" s="1">
        <v>7628962.9400000004</v>
      </c>
    </row>
    <row r="1194" spans="1:6" ht="15.75" customHeight="1" x14ac:dyDescent="0.25">
      <c r="A1194" t="s">
        <v>18</v>
      </c>
      <c r="B1194" t="s">
        <v>50</v>
      </c>
      <c r="C1194">
        <v>2025</v>
      </c>
      <c r="D1194" t="s">
        <v>34</v>
      </c>
      <c r="E1194" t="s">
        <v>33</v>
      </c>
      <c r="F1194" s="1">
        <v>3682.54</v>
      </c>
    </row>
    <row r="1195" spans="1:6" ht="15.75" customHeight="1" x14ac:dyDescent="0.25">
      <c r="A1195" t="s">
        <v>18</v>
      </c>
      <c r="B1195" t="s">
        <v>44</v>
      </c>
      <c r="C1195">
        <v>2025</v>
      </c>
      <c r="D1195" t="s">
        <v>34</v>
      </c>
      <c r="E1195" t="s">
        <v>33</v>
      </c>
      <c r="F1195" s="1">
        <v>1641.7</v>
      </c>
    </row>
    <row r="1196" spans="1:6" ht="15.75" customHeight="1" x14ac:dyDescent="0.25">
      <c r="A1196" t="s">
        <v>12</v>
      </c>
      <c r="B1196" t="s">
        <v>17</v>
      </c>
      <c r="C1196">
        <v>2025</v>
      </c>
      <c r="D1196" t="s">
        <v>34</v>
      </c>
      <c r="E1196" t="s">
        <v>9</v>
      </c>
      <c r="F1196" s="1">
        <v>4413311.2</v>
      </c>
    </row>
    <row r="1197" spans="1:6" ht="15.75" customHeight="1" x14ac:dyDescent="0.25">
      <c r="A1197" t="s">
        <v>12</v>
      </c>
      <c r="B1197" t="s">
        <v>15</v>
      </c>
      <c r="C1197">
        <v>2025</v>
      </c>
      <c r="D1197" t="s">
        <v>34</v>
      </c>
      <c r="E1197" t="s">
        <v>9</v>
      </c>
      <c r="F1197" s="1">
        <v>47</v>
      </c>
    </row>
    <row r="1198" spans="1:6" ht="15.75" customHeight="1" x14ac:dyDescent="0.25">
      <c r="A1198" t="s">
        <v>12</v>
      </c>
      <c r="B1198" t="s">
        <v>51</v>
      </c>
      <c r="C1198">
        <v>2025</v>
      </c>
      <c r="D1198" t="s">
        <v>34</v>
      </c>
      <c r="E1198" t="s">
        <v>9</v>
      </c>
      <c r="F1198" s="1">
        <v>13659.9</v>
      </c>
    </row>
    <row r="1199" spans="1:6" ht="15.75" customHeight="1" x14ac:dyDescent="0.25">
      <c r="A1199" t="s">
        <v>12</v>
      </c>
      <c r="B1199" t="s">
        <v>52</v>
      </c>
      <c r="C1199">
        <v>2025</v>
      </c>
      <c r="D1199" t="s">
        <v>34</v>
      </c>
      <c r="E1199" t="s">
        <v>9</v>
      </c>
      <c r="F1199" s="1">
        <v>2173196.61</v>
      </c>
    </row>
    <row r="1200" spans="1:6" ht="15.75" customHeight="1" x14ac:dyDescent="0.25">
      <c r="A1200" t="s">
        <v>12</v>
      </c>
      <c r="B1200" t="s">
        <v>17</v>
      </c>
      <c r="C1200">
        <v>2025</v>
      </c>
      <c r="D1200" t="s">
        <v>34</v>
      </c>
      <c r="E1200" t="s">
        <v>33</v>
      </c>
      <c r="F1200" s="1">
        <v>18621322.52</v>
      </c>
    </row>
    <row r="1201" spans="1:6" ht="15.75" customHeight="1" x14ac:dyDescent="0.25">
      <c r="A1201" t="s">
        <v>12</v>
      </c>
      <c r="B1201" t="s">
        <v>15</v>
      </c>
      <c r="C1201">
        <v>2025</v>
      </c>
      <c r="D1201" t="s">
        <v>34</v>
      </c>
      <c r="E1201" t="s">
        <v>33</v>
      </c>
      <c r="F1201" s="1">
        <v>30</v>
      </c>
    </row>
    <row r="1202" spans="1:6" ht="15.75" customHeight="1" x14ac:dyDescent="0.25">
      <c r="A1202" t="s">
        <v>12</v>
      </c>
      <c r="B1202" t="s">
        <v>51</v>
      </c>
      <c r="C1202">
        <v>2025</v>
      </c>
      <c r="D1202" t="s">
        <v>34</v>
      </c>
      <c r="E1202" t="s">
        <v>33</v>
      </c>
      <c r="F1202" s="1">
        <v>43687.81</v>
      </c>
    </row>
    <row r="1203" spans="1:6" ht="15.75" customHeight="1" x14ac:dyDescent="0.25">
      <c r="A1203" t="s">
        <v>12</v>
      </c>
      <c r="B1203" t="s">
        <v>52</v>
      </c>
      <c r="C1203">
        <v>2025</v>
      </c>
      <c r="D1203" t="s">
        <v>34</v>
      </c>
      <c r="E1203" t="s">
        <v>33</v>
      </c>
      <c r="F1203" s="1">
        <v>4660346.75</v>
      </c>
    </row>
    <row r="1204" spans="1:6" ht="15.75" customHeight="1" x14ac:dyDescent="0.25">
      <c r="A1204" t="s">
        <v>37</v>
      </c>
      <c r="B1204" t="s">
        <v>38</v>
      </c>
      <c r="C1204">
        <v>2025</v>
      </c>
      <c r="D1204" t="s">
        <v>34</v>
      </c>
      <c r="E1204" t="s">
        <v>9</v>
      </c>
      <c r="F1204" s="1">
        <v>388.02</v>
      </c>
    </row>
    <row r="1205" spans="1:6" ht="15.75" customHeight="1" x14ac:dyDescent="0.25">
      <c r="A1205" t="s">
        <v>37</v>
      </c>
      <c r="B1205" t="s">
        <v>39</v>
      </c>
      <c r="C1205">
        <v>2025</v>
      </c>
      <c r="D1205" t="s">
        <v>34</v>
      </c>
      <c r="E1205" t="s">
        <v>9</v>
      </c>
      <c r="F1205" s="1">
        <v>8301.4599999999991</v>
      </c>
    </row>
    <row r="1206" spans="1:6" ht="15.75" customHeight="1" x14ac:dyDescent="0.25">
      <c r="A1206" t="s">
        <v>37</v>
      </c>
      <c r="B1206" t="s">
        <v>38</v>
      </c>
      <c r="C1206">
        <v>2025</v>
      </c>
      <c r="D1206" t="s">
        <v>34</v>
      </c>
      <c r="E1206" t="s">
        <v>33</v>
      </c>
      <c r="F1206" s="1">
        <v>2221.33</v>
      </c>
    </row>
    <row r="1207" spans="1:6" ht="15.75" customHeight="1" x14ac:dyDescent="0.25">
      <c r="A1207" t="s">
        <v>37</v>
      </c>
      <c r="B1207" t="s">
        <v>39</v>
      </c>
      <c r="C1207">
        <v>2025</v>
      </c>
      <c r="D1207" t="s">
        <v>34</v>
      </c>
      <c r="E1207" t="s">
        <v>33</v>
      </c>
      <c r="F1207" s="1">
        <v>15995.46</v>
      </c>
    </row>
    <row r="1208" spans="1:6" ht="15.75" customHeight="1" x14ac:dyDescent="0.25">
      <c r="A1208" t="s">
        <v>6</v>
      </c>
      <c r="B1208" t="s">
        <v>7</v>
      </c>
      <c r="C1208">
        <v>2025</v>
      </c>
      <c r="D1208" t="s">
        <v>35</v>
      </c>
      <c r="E1208" t="s">
        <v>9</v>
      </c>
      <c r="F1208" s="1">
        <v>139897</v>
      </c>
    </row>
    <row r="1209" spans="1:6" ht="15.75" customHeight="1" x14ac:dyDescent="0.25">
      <c r="A1209" t="s">
        <v>6</v>
      </c>
      <c r="B1209" t="s">
        <v>10</v>
      </c>
      <c r="C1209">
        <v>2025</v>
      </c>
      <c r="D1209" t="s">
        <v>35</v>
      </c>
      <c r="E1209" t="s">
        <v>9</v>
      </c>
      <c r="F1209" s="1">
        <v>76004</v>
      </c>
    </row>
    <row r="1210" spans="1:6" ht="15.75" customHeight="1" x14ac:dyDescent="0.25">
      <c r="A1210" t="s">
        <v>6</v>
      </c>
      <c r="B1210" t="s">
        <v>11</v>
      </c>
      <c r="C1210">
        <v>2025</v>
      </c>
      <c r="D1210" t="s">
        <v>35</v>
      </c>
      <c r="E1210" t="s">
        <v>9</v>
      </c>
      <c r="F1210" s="1">
        <v>106728</v>
      </c>
    </row>
    <row r="1211" spans="1:6" ht="15.75" customHeight="1" x14ac:dyDescent="0.25">
      <c r="A1211" t="s">
        <v>6</v>
      </c>
      <c r="B1211" t="s">
        <v>54</v>
      </c>
      <c r="C1211">
        <v>2025</v>
      </c>
      <c r="D1211" t="s">
        <v>35</v>
      </c>
      <c r="E1211" t="s">
        <v>9</v>
      </c>
      <c r="F1211" s="1">
        <v>10624790</v>
      </c>
    </row>
    <row r="1212" spans="1:6" ht="15.75" customHeight="1" x14ac:dyDescent="0.25">
      <c r="A1212" t="s">
        <v>6</v>
      </c>
      <c r="B1212" t="s">
        <v>7</v>
      </c>
      <c r="C1212">
        <v>2025</v>
      </c>
      <c r="D1212" t="s">
        <v>35</v>
      </c>
      <c r="E1212" t="s">
        <v>33</v>
      </c>
      <c r="F1212" s="1">
        <v>634566</v>
      </c>
    </row>
    <row r="1213" spans="1:6" ht="15.75" customHeight="1" x14ac:dyDescent="0.25">
      <c r="A1213" t="s">
        <v>6</v>
      </c>
      <c r="B1213" t="s">
        <v>10</v>
      </c>
      <c r="C1213">
        <v>2025</v>
      </c>
      <c r="D1213" t="s">
        <v>35</v>
      </c>
      <c r="E1213" t="s">
        <v>33</v>
      </c>
      <c r="F1213" s="1">
        <v>450168</v>
      </c>
    </row>
    <row r="1214" spans="1:6" ht="15.75" customHeight="1" x14ac:dyDescent="0.25">
      <c r="A1214" t="s">
        <v>6</v>
      </c>
      <c r="B1214" t="s">
        <v>11</v>
      </c>
      <c r="C1214">
        <v>2025</v>
      </c>
      <c r="D1214" t="s">
        <v>35</v>
      </c>
      <c r="E1214" t="s">
        <v>33</v>
      </c>
      <c r="F1214" s="1">
        <v>472797</v>
      </c>
    </row>
    <row r="1215" spans="1:6" ht="15.75" customHeight="1" x14ac:dyDescent="0.25">
      <c r="A1215" t="s">
        <v>6</v>
      </c>
      <c r="B1215" t="s">
        <v>54</v>
      </c>
      <c r="C1215">
        <v>2025</v>
      </c>
      <c r="D1215" t="s">
        <v>35</v>
      </c>
      <c r="E1215" t="s">
        <v>33</v>
      </c>
      <c r="F1215" s="1">
        <v>44501565</v>
      </c>
    </row>
    <row r="1216" spans="1:6" ht="15.75" customHeight="1" x14ac:dyDescent="0.25">
      <c r="A1216" t="s">
        <v>18</v>
      </c>
      <c r="B1216" t="s">
        <v>20</v>
      </c>
      <c r="C1216">
        <v>2025</v>
      </c>
      <c r="D1216" t="s">
        <v>35</v>
      </c>
      <c r="E1216" t="s">
        <v>9</v>
      </c>
      <c r="F1216" s="1">
        <v>24673</v>
      </c>
    </row>
    <row r="1217" spans="1:6" ht="15.75" customHeight="1" x14ac:dyDescent="0.25">
      <c r="A1217" t="s">
        <v>18</v>
      </c>
      <c r="B1217" t="s">
        <v>25</v>
      </c>
      <c r="C1217">
        <v>2025</v>
      </c>
      <c r="D1217" t="s">
        <v>35</v>
      </c>
      <c r="E1217" t="s">
        <v>9</v>
      </c>
      <c r="F1217" s="1">
        <v>104122</v>
      </c>
    </row>
    <row r="1218" spans="1:6" ht="15.75" customHeight="1" x14ac:dyDescent="0.25">
      <c r="A1218" t="s">
        <v>18</v>
      </c>
      <c r="B1218" t="s">
        <v>53</v>
      </c>
      <c r="C1218">
        <v>2025</v>
      </c>
      <c r="D1218" t="s">
        <v>35</v>
      </c>
      <c r="E1218" t="s">
        <v>9</v>
      </c>
      <c r="F1218" s="1">
        <v>87291</v>
      </c>
    </row>
    <row r="1219" spans="1:6" ht="15.75" customHeight="1" x14ac:dyDescent="0.25">
      <c r="A1219" t="s">
        <v>18</v>
      </c>
      <c r="B1219" t="s">
        <v>47</v>
      </c>
      <c r="C1219">
        <v>2025</v>
      </c>
      <c r="D1219" t="s">
        <v>35</v>
      </c>
      <c r="E1219" t="s">
        <v>9</v>
      </c>
      <c r="F1219" s="1">
        <v>146027</v>
      </c>
    </row>
    <row r="1220" spans="1:6" ht="15.75" customHeight="1" x14ac:dyDescent="0.25">
      <c r="A1220" t="s">
        <v>18</v>
      </c>
      <c r="B1220" t="s">
        <v>36</v>
      </c>
      <c r="C1220">
        <v>2025</v>
      </c>
      <c r="D1220" t="s">
        <v>35</v>
      </c>
      <c r="E1220" t="s">
        <v>9</v>
      </c>
      <c r="F1220" s="1">
        <v>868693</v>
      </c>
    </row>
    <row r="1221" spans="1:6" ht="15.75" customHeight="1" x14ac:dyDescent="0.25">
      <c r="A1221" t="s">
        <v>18</v>
      </c>
      <c r="B1221" t="s">
        <v>50</v>
      </c>
      <c r="C1221">
        <v>2025</v>
      </c>
      <c r="D1221" t="s">
        <v>35</v>
      </c>
      <c r="E1221" t="s">
        <v>9</v>
      </c>
      <c r="F1221" s="1">
        <v>60057</v>
      </c>
    </row>
    <row r="1222" spans="1:6" ht="15.75" customHeight="1" x14ac:dyDescent="0.25">
      <c r="A1222" t="s">
        <v>18</v>
      </c>
      <c r="B1222" t="s">
        <v>44</v>
      </c>
      <c r="C1222">
        <v>2025</v>
      </c>
      <c r="D1222" t="s">
        <v>35</v>
      </c>
      <c r="E1222" t="s">
        <v>9</v>
      </c>
      <c r="F1222" s="1">
        <v>2286058</v>
      </c>
    </row>
    <row r="1223" spans="1:6" ht="15.75" customHeight="1" x14ac:dyDescent="0.25">
      <c r="A1223" t="s">
        <v>18</v>
      </c>
      <c r="B1223" t="s">
        <v>20</v>
      </c>
      <c r="C1223">
        <v>2025</v>
      </c>
      <c r="D1223" t="s">
        <v>35</v>
      </c>
      <c r="E1223" t="s">
        <v>33</v>
      </c>
      <c r="F1223" s="1">
        <v>17598</v>
      </c>
    </row>
    <row r="1224" spans="1:6" ht="15.75" customHeight="1" x14ac:dyDescent="0.25">
      <c r="A1224" t="s">
        <v>18</v>
      </c>
      <c r="B1224" t="s">
        <v>25</v>
      </c>
      <c r="C1224">
        <v>2025</v>
      </c>
      <c r="D1224" t="s">
        <v>35</v>
      </c>
      <c r="E1224" t="s">
        <v>33</v>
      </c>
      <c r="F1224" s="1">
        <v>124099</v>
      </c>
    </row>
    <row r="1225" spans="1:6" ht="15.75" customHeight="1" x14ac:dyDescent="0.25">
      <c r="A1225" t="s">
        <v>18</v>
      </c>
      <c r="B1225" t="s">
        <v>53</v>
      </c>
      <c r="C1225">
        <v>2025</v>
      </c>
      <c r="D1225" t="s">
        <v>35</v>
      </c>
      <c r="E1225" t="s">
        <v>33</v>
      </c>
      <c r="F1225" s="1">
        <v>371794</v>
      </c>
    </row>
    <row r="1226" spans="1:6" ht="15.75" customHeight="1" x14ac:dyDescent="0.25">
      <c r="A1226" t="s">
        <v>18</v>
      </c>
      <c r="B1226" t="s">
        <v>47</v>
      </c>
      <c r="C1226">
        <v>2025</v>
      </c>
      <c r="D1226" t="s">
        <v>35</v>
      </c>
      <c r="E1226" t="s">
        <v>33</v>
      </c>
      <c r="F1226" s="1">
        <v>64903</v>
      </c>
    </row>
    <row r="1227" spans="1:6" ht="15.75" customHeight="1" x14ac:dyDescent="0.25">
      <c r="A1227" t="s">
        <v>18</v>
      </c>
      <c r="B1227" t="s">
        <v>36</v>
      </c>
      <c r="C1227">
        <v>2025</v>
      </c>
      <c r="D1227" t="s">
        <v>35</v>
      </c>
      <c r="E1227" t="s">
        <v>33</v>
      </c>
      <c r="F1227" s="1">
        <v>7780746</v>
      </c>
    </row>
    <row r="1228" spans="1:6" ht="15.75" customHeight="1" x14ac:dyDescent="0.25">
      <c r="A1228" t="s">
        <v>18</v>
      </c>
      <c r="B1228" t="s">
        <v>50</v>
      </c>
      <c r="C1228">
        <v>2025</v>
      </c>
      <c r="D1228" t="s">
        <v>35</v>
      </c>
      <c r="E1228" t="s">
        <v>33</v>
      </c>
      <c r="F1228" s="1">
        <v>2641</v>
      </c>
    </row>
    <row r="1229" spans="1:6" ht="15.75" customHeight="1" x14ac:dyDescent="0.25">
      <c r="A1229" t="s">
        <v>18</v>
      </c>
      <c r="B1229" t="s">
        <v>44</v>
      </c>
      <c r="C1229">
        <v>2025</v>
      </c>
      <c r="D1229" t="s">
        <v>35</v>
      </c>
      <c r="E1229" t="s">
        <v>33</v>
      </c>
      <c r="F1229" s="1">
        <v>1304</v>
      </c>
    </row>
    <row r="1230" spans="1:6" ht="15.75" customHeight="1" x14ac:dyDescent="0.25">
      <c r="A1230" t="s">
        <v>12</v>
      </c>
      <c r="B1230" t="s">
        <v>17</v>
      </c>
      <c r="C1230">
        <v>2025</v>
      </c>
      <c r="D1230" t="s">
        <v>35</v>
      </c>
      <c r="E1230" t="s">
        <v>9</v>
      </c>
      <c r="F1230" s="1">
        <v>4536353</v>
      </c>
    </row>
    <row r="1231" spans="1:6" ht="15.75" customHeight="1" x14ac:dyDescent="0.25">
      <c r="A1231" t="s">
        <v>12</v>
      </c>
      <c r="B1231" t="s">
        <v>51</v>
      </c>
      <c r="C1231">
        <v>2025</v>
      </c>
      <c r="D1231" t="s">
        <v>35</v>
      </c>
      <c r="E1231" t="s">
        <v>9</v>
      </c>
      <c r="F1231" s="1">
        <v>8297</v>
      </c>
    </row>
    <row r="1232" spans="1:6" ht="15.75" customHeight="1" x14ac:dyDescent="0.25">
      <c r="A1232" t="s">
        <v>12</v>
      </c>
      <c r="B1232" t="s">
        <v>52</v>
      </c>
      <c r="C1232">
        <v>2025</v>
      </c>
      <c r="D1232" t="s">
        <v>35</v>
      </c>
      <c r="E1232" t="s">
        <v>9</v>
      </c>
      <c r="F1232" s="1">
        <v>2297288</v>
      </c>
    </row>
    <row r="1233" spans="1:6" ht="15.75" customHeight="1" x14ac:dyDescent="0.25">
      <c r="A1233" t="s">
        <v>12</v>
      </c>
      <c r="B1233" t="s">
        <v>17</v>
      </c>
      <c r="C1233">
        <v>2025</v>
      </c>
      <c r="D1233" t="s">
        <v>35</v>
      </c>
      <c r="E1233" t="s">
        <v>33</v>
      </c>
      <c r="F1233" s="1">
        <v>19340819</v>
      </c>
    </row>
    <row r="1234" spans="1:6" ht="15.75" customHeight="1" x14ac:dyDescent="0.25">
      <c r="A1234" t="s">
        <v>12</v>
      </c>
      <c r="B1234" t="s">
        <v>51</v>
      </c>
      <c r="C1234">
        <v>2025</v>
      </c>
      <c r="D1234" t="s">
        <v>35</v>
      </c>
      <c r="E1234" t="s">
        <v>33</v>
      </c>
      <c r="F1234" s="1">
        <v>31473</v>
      </c>
    </row>
    <row r="1235" spans="1:6" ht="15.75" customHeight="1" x14ac:dyDescent="0.25">
      <c r="A1235" t="s">
        <v>12</v>
      </c>
      <c r="B1235" t="s">
        <v>52</v>
      </c>
      <c r="C1235">
        <v>2025</v>
      </c>
      <c r="D1235" t="s">
        <v>35</v>
      </c>
      <c r="E1235" t="s">
        <v>33</v>
      </c>
      <c r="F1235" s="1">
        <v>4831734</v>
      </c>
    </row>
    <row r="1236" spans="1:6" ht="15.75" customHeight="1" x14ac:dyDescent="0.25">
      <c r="A1236" t="s">
        <v>37</v>
      </c>
      <c r="B1236" t="s">
        <v>38</v>
      </c>
      <c r="C1236">
        <v>2025</v>
      </c>
      <c r="D1236" t="s">
        <v>35</v>
      </c>
      <c r="E1236" t="s">
        <v>9</v>
      </c>
      <c r="F1236" s="1">
        <v>312</v>
      </c>
    </row>
    <row r="1237" spans="1:6" ht="15.75" customHeight="1" x14ac:dyDescent="0.25">
      <c r="A1237" t="s">
        <v>37</v>
      </c>
      <c r="B1237" t="s">
        <v>39</v>
      </c>
      <c r="C1237">
        <v>2025</v>
      </c>
      <c r="D1237" t="s">
        <v>35</v>
      </c>
      <c r="E1237" t="s">
        <v>9</v>
      </c>
      <c r="F1237" s="1">
        <v>5072</v>
      </c>
    </row>
    <row r="1238" spans="1:6" ht="15.75" customHeight="1" x14ac:dyDescent="0.25">
      <c r="A1238" t="s">
        <v>37</v>
      </c>
      <c r="B1238" t="s">
        <v>38</v>
      </c>
      <c r="C1238">
        <v>2025</v>
      </c>
      <c r="D1238" t="s">
        <v>35</v>
      </c>
      <c r="E1238" t="s">
        <v>33</v>
      </c>
      <c r="F1238" s="1">
        <v>1378</v>
      </c>
    </row>
    <row r="1239" spans="1:6" ht="15.75" customHeight="1" x14ac:dyDescent="0.25">
      <c r="A1239" t="s">
        <v>37</v>
      </c>
      <c r="B1239" t="s">
        <v>39</v>
      </c>
      <c r="C1239">
        <v>2025</v>
      </c>
      <c r="D1239" t="s">
        <v>35</v>
      </c>
      <c r="E1239" t="s">
        <v>33</v>
      </c>
      <c r="F1239" s="1">
        <v>12883</v>
      </c>
    </row>
    <row r="1240" spans="1:6" ht="15.75" customHeight="1" x14ac:dyDescent="0.25">
      <c r="A1240" t="s">
        <v>12</v>
      </c>
      <c r="B1240" t="s">
        <v>52</v>
      </c>
      <c r="C1240">
        <v>2025</v>
      </c>
      <c r="D1240" t="s">
        <v>40</v>
      </c>
      <c r="E1240" t="s">
        <v>55</v>
      </c>
      <c r="F1240" s="1">
        <v>16121.26</v>
      </c>
    </row>
    <row r="1241" spans="1:6" ht="15.75" customHeight="1" x14ac:dyDescent="0.25">
      <c r="A1241" t="s">
        <v>12</v>
      </c>
      <c r="B1241" t="s">
        <v>52</v>
      </c>
      <c r="C1241">
        <v>2025</v>
      </c>
      <c r="D1241" t="s">
        <v>40</v>
      </c>
      <c r="E1241" t="s">
        <v>56</v>
      </c>
      <c r="F1241" s="1">
        <v>4764331.79</v>
      </c>
    </row>
    <row r="1242" spans="1:6" ht="15.75" customHeight="1" x14ac:dyDescent="0.25">
      <c r="A1242" t="s">
        <v>12</v>
      </c>
      <c r="B1242" t="s">
        <v>52</v>
      </c>
      <c r="C1242">
        <v>2025</v>
      </c>
      <c r="D1242" t="s">
        <v>40</v>
      </c>
      <c r="E1242" t="s">
        <v>57</v>
      </c>
      <c r="F1242" s="1">
        <v>2201299.19</v>
      </c>
    </row>
    <row r="1243" spans="1:6" ht="15.75" customHeight="1" x14ac:dyDescent="0.25">
      <c r="A1243" t="s">
        <v>12</v>
      </c>
      <c r="B1243" t="s">
        <v>17</v>
      </c>
      <c r="C1243">
        <v>2025</v>
      </c>
      <c r="D1243" t="s">
        <v>40</v>
      </c>
      <c r="E1243" t="s">
        <v>55</v>
      </c>
      <c r="F1243" s="1">
        <v>24342.41</v>
      </c>
    </row>
    <row r="1244" spans="1:6" ht="15.75" customHeight="1" x14ac:dyDescent="0.25">
      <c r="A1244" t="s">
        <v>12</v>
      </c>
      <c r="B1244" t="s">
        <v>17</v>
      </c>
      <c r="C1244">
        <v>2025</v>
      </c>
      <c r="D1244" t="s">
        <v>40</v>
      </c>
      <c r="E1244" t="s">
        <v>56</v>
      </c>
      <c r="F1244" s="1">
        <v>19682620.579999998</v>
      </c>
    </row>
    <row r="1245" spans="1:6" ht="15.75" customHeight="1" x14ac:dyDescent="0.25">
      <c r="A1245" t="s">
        <v>12</v>
      </c>
      <c r="B1245" t="s">
        <v>17</v>
      </c>
      <c r="C1245">
        <v>2025</v>
      </c>
      <c r="D1245" t="s">
        <v>40</v>
      </c>
      <c r="E1245" t="s">
        <v>57</v>
      </c>
      <c r="F1245" s="1">
        <v>4436769.12</v>
      </c>
    </row>
    <row r="1246" spans="1:6" ht="15.75" customHeight="1" x14ac:dyDescent="0.25">
      <c r="A1246" t="s">
        <v>18</v>
      </c>
      <c r="B1246" t="s">
        <v>50</v>
      </c>
      <c r="C1246">
        <v>2025</v>
      </c>
      <c r="D1246" t="s">
        <v>40</v>
      </c>
      <c r="E1246" t="s">
        <v>55</v>
      </c>
      <c r="F1246" s="1">
        <v>455.49</v>
      </c>
    </row>
    <row r="1247" spans="1:6" ht="15.75" customHeight="1" x14ac:dyDescent="0.25">
      <c r="A1247" t="s">
        <v>18</v>
      </c>
      <c r="B1247" t="s">
        <v>50</v>
      </c>
      <c r="C1247">
        <v>2025</v>
      </c>
      <c r="D1247" t="s">
        <v>40</v>
      </c>
      <c r="E1247" t="s">
        <v>56</v>
      </c>
      <c r="F1247" s="1">
        <v>2357.1</v>
      </c>
    </row>
    <row r="1248" spans="1:6" ht="15.75" customHeight="1" x14ac:dyDescent="0.25">
      <c r="A1248" t="s">
        <v>18</v>
      </c>
      <c r="B1248" t="s">
        <v>50</v>
      </c>
      <c r="C1248">
        <v>2025</v>
      </c>
      <c r="D1248" t="s">
        <v>40</v>
      </c>
      <c r="E1248" t="s">
        <v>57</v>
      </c>
      <c r="F1248" s="1">
        <v>56443.28</v>
      </c>
    </row>
    <row r="1249" spans="1:6" ht="15.75" customHeight="1" x14ac:dyDescent="0.25">
      <c r="A1249" t="s">
        <v>18</v>
      </c>
      <c r="B1249" t="s">
        <v>36</v>
      </c>
      <c r="C1249">
        <v>2025</v>
      </c>
      <c r="D1249" t="s">
        <v>40</v>
      </c>
      <c r="E1249" t="s">
        <v>55</v>
      </c>
      <c r="F1249" s="1">
        <v>7100.51</v>
      </c>
    </row>
    <row r="1250" spans="1:6" ht="15.75" customHeight="1" x14ac:dyDescent="0.25">
      <c r="A1250" t="s">
        <v>18</v>
      </c>
      <c r="B1250" t="s">
        <v>36</v>
      </c>
      <c r="C1250">
        <v>2025</v>
      </c>
      <c r="D1250" t="s">
        <v>40</v>
      </c>
      <c r="E1250" t="s">
        <v>56</v>
      </c>
      <c r="F1250" s="1">
        <v>7841600.8399999896</v>
      </c>
    </row>
    <row r="1251" spans="1:6" ht="15.75" customHeight="1" x14ac:dyDescent="0.25">
      <c r="A1251" t="s">
        <v>18</v>
      </c>
      <c r="B1251" t="s">
        <v>36</v>
      </c>
      <c r="C1251">
        <v>2025</v>
      </c>
      <c r="D1251" t="s">
        <v>40</v>
      </c>
      <c r="E1251" t="s">
        <v>57</v>
      </c>
      <c r="F1251" s="1">
        <v>891856.27</v>
      </c>
    </row>
    <row r="1252" spans="1:6" ht="15.75" customHeight="1" x14ac:dyDescent="0.25">
      <c r="A1252" t="s">
        <v>18</v>
      </c>
      <c r="B1252" t="s">
        <v>47</v>
      </c>
      <c r="C1252">
        <v>2025</v>
      </c>
      <c r="D1252" t="s">
        <v>40</v>
      </c>
      <c r="E1252" t="s">
        <v>55</v>
      </c>
      <c r="F1252" s="1">
        <v>1148.92</v>
      </c>
    </row>
    <row r="1253" spans="1:6" ht="15.75" customHeight="1" x14ac:dyDescent="0.25">
      <c r="A1253" t="s">
        <v>18</v>
      </c>
      <c r="B1253" t="s">
        <v>47</v>
      </c>
      <c r="C1253">
        <v>2025</v>
      </c>
      <c r="D1253" t="s">
        <v>40</v>
      </c>
      <c r="E1253" t="s">
        <v>56</v>
      </c>
      <c r="F1253" s="1">
        <v>66297.759999999995</v>
      </c>
    </row>
    <row r="1254" spans="1:6" ht="15.75" customHeight="1" x14ac:dyDescent="0.25">
      <c r="A1254" t="s">
        <v>18</v>
      </c>
      <c r="B1254" t="s">
        <v>47</v>
      </c>
      <c r="C1254">
        <v>2025</v>
      </c>
      <c r="D1254" t="s">
        <v>40</v>
      </c>
      <c r="E1254" t="s">
        <v>57</v>
      </c>
      <c r="F1254" s="1">
        <v>138211.16</v>
      </c>
    </row>
    <row r="1255" spans="1:6" ht="15.75" customHeight="1" x14ac:dyDescent="0.25">
      <c r="A1255" t="s">
        <v>18</v>
      </c>
      <c r="B1255" t="s">
        <v>53</v>
      </c>
      <c r="C1255">
        <v>2025</v>
      </c>
      <c r="D1255" t="s">
        <v>40</v>
      </c>
      <c r="E1255" t="s">
        <v>55</v>
      </c>
      <c r="F1255" s="1">
        <v>498.14</v>
      </c>
    </row>
    <row r="1256" spans="1:6" ht="15.75" customHeight="1" x14ac:dyDescent="0.25">
      <c r="A1256" t="s">
        <v>18</v>
      </c>
      <c r="B1256" t="s">
        <v>53</v>
      </c>
      <c r="C1256">
        <v>2025</v>
      </c>
      <c r="D1256" t="s">
        <v>40</v>
      </c>
      <c r="E1256" t="s">
        <v>56</v>
      </c>
      <c r="F1256" s="1">
        <v>396830.34</v>
      </c>
    </row>
    <row r="1257" spans="1:6" ht="15.75" customHeight="1" x14ac:dyDescent="0.25">
      <c r="A1257" t="s">
        <v>18</v>
      </c>
      <c r="B1257" t="s">
        <v>53</v>
      </c>
      <c r="C1257">
        <v>2025</v>
      </c>
      <c r="D1257" t="s">
        <v>40</v>
      </c>
      <c r="E1257" t="s">
        <v>57</v>
      </c>
      <c r="F1257" s="1">
        <v>82446.720000000001</v>
      </c>
    </row>
    <row r="1258" spans="1:6" ht="15.75" customHeight="1" x14ac:dyDescent="0.25">
      <c r="A1258" t="s">
        <v>18</v>
      </c>
      <c r="B1258" t="s">
        <v>25</v>
      </c>
      <c r="C1258">
        <v>2025</v>
      </c>
      <c r="D1258" t="s">
        <v>40</v>
      </c>
      <c r="E1258" t="s">
        <v>55</v>
      </c>
      <c r="F1258" s="1">
        <v>2094.7600000000002</v>
      </c>
    </row>
    <row r="1259" spans="1:6" ht="15.75" customHeight="1" x14ac:dyDescent="0.25">
      <c r="A1259" t="s">
        <v>18</v>
      </c>
      <c r="B1259" t="s">
        <v>25</v>
      </c>
      <c r="C1259">
        <v>2025</v>
      </c>
      <c r="D1259" t="s">
        <v>40</v>
      </c>
      <c r="E1259" t="s">
        <v>56</v>
      </c>
      <c r="F1259" s="1">
        <v>131446.10999999999</v>
      </c>
    </row>
    <row r="1260" spans="1:6" ht="15.75" customHeight="1" x14ac:dyDescent="0.25">
      <c r="A1260" t="s">
        <v>18</v>
      </c>
      <c r="B1260" t="s">
        <v>25</v>
      </c>
      <c r="C1260">
        <v>2025</v>
      </c>
      <c r="D1260" t="s">
        <v>40</v>
      </c>
      <c r="E1260" t="s">
        <v>57</v>
      </c>
      <c r="F1260" s="1">
        <v>107046.65</v>
      </c>
    </row>
    <row r="1261" spans="1:6" ht="15.75" customHeight="1" x14ac:dyDescent="0.25">
      <c r="A1261" t="s">
        <v>18</v>
      </c>
      <c r="B1261" t="s">
        <v>20</v>
      </c>
      <c r="C1261">
        <v>2025</v>
      </c>
      <c r="D1261" t="s">
        <v>40</v>
      </c>
      <c r="E1261" t="s">
        <v>55</v>
      </c>
      <c r="F1261" s="1">
        <v>29.25</v>
      </c>
    </row>
    <row r="1262" spans="1:6" ht="15.75" customHeight="1" x14ac:dyDescent="0.25">
      <c r="A1262" t="s">
        <v>18</v>
      </c>
      <c r="B1262" t="s">
        <v>20</v>
      </c>
      <c r="C1262">
        <v>2025</v>
      </c>
      <c r="D1262" t="s">
        <v>40</v>
      </c>
      <c r="E1262" t="s">
        <v>56</v>
      </c>
      <c r="F1262" s="1">
        <v>18109.189999999999</v>
      </c>
    </row>
    <row r="1263" spans="1:6" ht="15.75" customHeight="1" x14ac:dyDescent="0.25">
      <c r="A1263" t="s">
        <v>18</v>
      </c>
      <c r="B1263" t="s">
        <v>20</v>
      </c>
      <c r="C1263">
        <v>2025</v>
      </c>
      <c r="D1263" t="s">
        <v>40</v>
      </c>
      <c r="E1263" t="s">
        <v>57</v>
      </c>
      <c r="F1263" s="1">
        <v>22966.55</v>
      </c>
    </row>
    <row r="1264" spans="1:6" ht="15.75" customHeight="1" x14ac:dyDescent="0.25">
      <c r="A1264" t="s">
        <v>6</v>
      </c>
      <c r="B1264" t="s">
        <v>54</v>
      </c>
      <c r="C1264">
        <v>2025</v>
      </c>
      <c r="D1264" t="s">
        <v>40</v>
      </c>
      <c r="E1264" t="s">
        <v>55</v>
      </c>
      <c r="F1264" s="1">
        <v>79850.53</v>
      </c>
    </row>
    <row r="1265" spans="1:6" ht="15.75" customHeight="1" x14ac:dyDescent="0.25">
      <c r="A1265" t="s">
        <v>6</v>
      </c>
      <c r="B1265" t="s">
        <v>54</v>
      </c>
      <c r="C1265">
        <v>2025</v>
      </c>
      <c r="D1265" t="s">
        <v>40</v>
      </c>
      <c r="E1265" t="s">
        <v>56</v>
      </c>
      <c r="F1265" s="1">
        <v>45302345.399999999</v>
      </c>
    </row>
    <row r="1266" spans="1:6" ht="15.75" customHeight="1" x14ac:dyDescent="0.25">
      <c r="A1266" t="s">
        <v>6</v>
      </c>
      <c r="B1266" t="s">
        <v>54</v>
      </c>
      <c r="C1266">
        <v>2025</v>
      </c>
      <c r="D1266" t="s">
        <v>40</v>
      </c>
      <c r="E1266" t="s">
        <v>57</v>
      </c>
      <c r="F1266" s="1">
        <v>10676936.85</v>
      </c>
    </row>
    <row r="1267" spans="1:6" ht="15.75" customHeight="1" x14ac:dyDescent="0.25">
      <c r="A1267" t="s">
        <v>6</v>
      </c>
      <c r="B1267" t="s">
        <v>11</v>
      </c>
      <c r="C1267">
        <v>2025</v>
      </c>
      <c r="D1267" t="s">
        <v>40</v>
      </c>
      <c r="E1267" t="s">
        <v>55</v>
      </c>
      <c r="F1267" s="1">
        <v>711.64</v>
      </c>
    </row>
    <row r="1268" spans="1:6" ht="15.75" customHeight="1" x14ac:dyDescent="0.25">
      <c r="A1268" t="s">
        <v>6</v>
      </c>
      <c r="B1268" t="s">
        <v>11</v>
      </c>
      <c r="C1268">
        <v>2025</v>
      </c>
      <c r="D1268" t="s">
        <v>40</v>
      </c>
      <c r="E1268" t="s">
        <v>56</v>
      </c>
      <c r="F1268" s="1">
        <v>547127.35</v>
      </c>
    </row>
    <row r="1269" spans="1:6" ht="15.75" customHeight="1" x14ac:dyDescent="0.25">
      <c r="A1269" t="s">
        <v>6</v>
      </c>
      <c r="B1269" t="s">
        <v>11</v>
      </c>
      <c r="C1269">
        <v>2025</v>
      </c>
      <c r="D1269" t="s">
        <v>40</v>
      </c>
      <c r="E1269" t="s">
        <v>57</v>
      </c>
      <c r="F1269" s="1">
        <v>108691.85</v>
      </c>
    </row>
    <row r="1270" spans="1:6" ht="15.75" customHeight="1" x14ac:dyDescent="0.25">
      <c r="A1270" t="s">
        <v>6</v>
      </c>
      <c r="B1270" t="s">
        <v>10</v>
      </c>
      <c r="C1270">
        <v>2025</v>
      </c>
      <c r="D1270" t="s">
        <v>40</v>
      </c>
      <c r="E1270" t="s">
        <v>55</v>
      </c>
      <c r="F1270" s="1">
        <v>354.4</v>
      </c>
    </row>
    <row r="1271" spans="1:6" ht="15.75" customHeight="1" x14ac:dyDescent="0.25">
      <c r="A1271" t="s">
        <v>6</v>
      </c>
      <c r="B1271" t="s">
        <v>10</v>
      </c>
      <c r="C1271">
        <v>2025</v>
      </c>
      <c r="D1271" t="s">
        <v>40</v>
      </c>
      <c r="E1271" t="s">
        <v>56</v>
      </c>
      <c r="F1271" s="1">
        <v>432246.41</v>
      </c>
    </row>
    <row r="1272" spans="1:6" ht="15.75" customHeight="1" x14ac:dyDescent="0.25">
      <c r="A1272" t="s">
        <v>6</v>
      </c>
      <c r="B1272" t="s">
        <v>10</v>
      </c>
      <c r="C1272">
        <v>2025</v>
      </c>
      <c r="D1272" t="s">
        <v>40</v>
      </c>
      <c r="E1272" t="s">
        <v>57</v>
      </c>
      <c r="F1272" s="1">
        <v>70846.3</v>
      </c>
    </row>
    <row r="1273" spans="1:6" ht="15.75" customHeight="1" x14ac:dyDescent="0.25">
      <c r="A1273" t="s">
        <v>6</v>
      </c>
      <c r="B1273" t="s">
        <v>7</v>
      </c>
      <c r="C1273">
        <v>2025</v>
      </c>
      <c r="D1273" t="s">
        <v>40</v>
      </c>
      <c r="E1273" t="s">
        <v>55</v>
      </c>
      <c r="F1273" s="1">
        <v>472.75</v>
      </c>
    </row>
    <row r="1274" spans="1:6" ht="15.75" customHeight="1" x14ac:dyDescent="0.25">
      <c r="A1274" t="s">
        <v>6</v>
      </c>
      <c r="B1274" t="s">
        <v>7</v>
      </c>
      <c r="C1274">
        <v>2025</v>
      </c>
      <c r="D1274" t="s">
        <v>40</v>
      </c>
      <c r="E1274" t="s">
        <v>56</v>
      </c>
      <c r="F1274" s="1">
        <v>635332.49</v>
      </c>
    </row>
    <row r="1275" spans="1:6" ht="15.75" customHeight="1" x14ac:dyDescent="0.25">
      <c r="A1275" t="s">
        <v>6</v>
      </c>
      <c r="B1275" t="s">
        <v>7</v>
      </c>
      <c r="C1275">
        <v>2025</v>
      </c>
      <c r="D1275" t="s">
        <v>40</v>
      </c>
      <c r="E1275" t="s">
        <v>57</v>
      </c>
      <c r="F1275" s="1">
        <v>132518.06</v>
      </c>
    </row>
    <row r="1276" spans="1:6" ht="15.75" customHeight="1" x14ac:dyDescent="0.25">
      <c r="A1276" t="s">
        <v>37</v>
      </c>
      <c r="B1276" t="s">
        <v>51</v>
      </c>
      <c r="C1276">
        <v>2025</v>
      </c>
      <c r="D1276" t="s">
        <v>40</v>
      </c>
      <c r="E1276" t="s">
        <v>55</v>
      </c>
      <c r="F1276" s="1">
        <v>67.11</v>
      </c>
    </row>
    <row r="1277" spans="1:6" ht="15.75" customHeight="1" x14ac:dyDescent="0.25">
      <c r="A1277" t="s">
        <v>37</v>
      </c>
      <c r="B1277" t="s">
        <v>51</v>
      </c>
      <c r="C1277">
        <v>2025</v>
      </c>
      <c r="D1277" t="s">
        <v>40</v>
      </c>
      <c r="E1277" t="s">
        <v>56</v>
      </c>
      <c r="F1277" s="1">
        <v>83238.61</v>
      </c>
    </row>
    <row r="1278" spans="1:6" ht="15.75" customHeight="1" x14ac:dyDescent="0.25">
      <c r="A1278" t="s">
        <v>37</v>
      </c>
      <c r="B1278" t="s">
        <v>51</v>
      </c>
      <c r="C1278">
        <v>2025</v>
      </c>
      <c r="D1278" t="s">
        <v>40</v>
      </c>
      <c r="E1278" t="s">
        <v>57</v>
      </c>
      <c r="F1278" s="1">
        <v>22266.57</v>
      </c>
    </row>
    <row r="1279" spans="1:6" ht="15.75" customHeight="1" x14ac:dyDescent="0.25">
      <c r="A1279" t="s">
        <v>37</v>
      </c>
      <c r="B1279" t="s">
        <v>44</v>
      </c>
      <c r="C1279">
        <v>2025</v>
      </c>
      <c r="D1279" t="s">
        <v>40</v>
      </c>
      <c r="E1279" t="s">
        <v>55</v>
      </c>
      <c r="F1279" s="1">
        <v>19868.47</v>
      </c>
    </row>
    <row r="1280" spans="1:6" ht="15.75" customHeight="1" x14ac:dyDescent="0.25">
      <c r="A1280" t="s">
        <v>37</v>
      </c>
      <c r="B1280" t="s">
        <v>44</v>
      </c>
      <c r="C1280">
        <v>2025</v>
      </c>
      <c r="D1280" t="s">
        <v>40</v>
      </c>
      <c r="E1280" t="s">
        <v>56</v>
      </c>
      <c r="F1280" s="1">
        <v>904.96</v>
      </c>
    </row>
    <row r="1281" spans="1:6" ht="15.75" customHeight="1" x14ac:dyDescent="0.25">
      <c r="A1281" t="s">
        <v>37</v>
      </c>
      <c r="B1281" t="s">
        <v>44</v>
      </c>
      <c r="C1281">
        <v>2025</v>
      </c>
      <c r="D1281" t="s">
        <v>40</v>
      </c>
      <c r="E1281" t="s">
        <v>57</v>
      </c>
      <c r="F1281" s="1">
        <v>2248711.38</v>
      </c>
    </row>
    <row r="1282" spans="1:6" ht="15.75" customHeight="1" x14ac:dyDescent="0.25">
      <c r="A1282" t="s">
        <v>37</v>
      </c>
      <c r="B1282" t="s">
        <v>39</v>
      </c>
      <c r="C1282">
        <v>2025</v>
      </c>
      <c r="D1282" t="s">
        <v>40</v>
      </c>
      <c r="E1282" t="s">
        <v>56</v>
      </c>
      <c r="F1282" s="1">
        <v>7327.9</v>
      </c>
    </row>
    <row r="1283" spans="1:6" ht="15.75" customHeight="1" x14ac:dyDescent="0.25">
      <c r="A1283" t="s">
        <v>37</v>
      </c>
      <c r="B1283" t="s">
        <v>39</v>
      </c>
      <c r="C1283">
        <v>2025</v>
      </c>
      <c r="D1283" t="s">
        <v>40</v>
      </c>
      <c r="E1283" t="s">
        <v>57</v>
      </c>
      <c r="F1283" s="1">
        <v>3650.05</v>
      </c>
    </row>
    <row r="1284" spans="1:6" ht="15.75" customHeight="1" x14ac:dyDescent="0.25">
      <c r="A1284" t="s">
        <v>37</v>
      </c>
      <c r="B1284" t="s">
        <v>38</v>
      </c>
      <c r="C1284">
        <v>2025</v>
      </c>
      <c r="D1284" t="s">
        <v>40</v>
      </c>
      <c r="E1284" t="s">
        <v>56</v>
      </c>
      <c r="F1284" s="1">
        <v>1834.81</v>
      </c>
    </row>
    <row r="1285" spans="1:6" ht="15.75" customHeight="1" x14ac:dyDescent="0.25">
      <c r="A1285" t="s">
        <v>37</v>
      </c>
      <c r="B1285" t="s">
        <v>38</v>
      </c>
      <c r="C1285">
        <v>2025</v>
      </c>
      <c r="D1285" t="s">
        <v>40</v>
      </c>
      <c r="E1285" t="s">
        <v>57</v>
      </c>
      <c r="F1285" s="1">
        <v>714.63</v>
      </c>
    </row>
    <row r="1286" spans="1:6" ht="15.75" customHeight="1" x14ac:dyDescent="0.25">
      <c r="A1286" t="s">
        <v>12</v>
      </c>
      <c r="B1286" t="s">
        <v>52</v>
      </c>
      <c r="C1286">
        <v>2025</v>
      </c>
      <c r="D1286" t="s">
        <v>42</v>
      </c>
      <c r="E1286" t="s">
        <v>55</v>
      </c>
      <c r="F1286" s="1">
        <v>13122.75</v>
      </c>
    </row>
    <row r="1287" spans="1:6" ht="15.75" customHeight="1" x14ac:dyDescent="0.25">
      <c r="A1287" t="s">
        <v>12</v>
      </c>
      <c r="B1287" t="s">
        <v>52</v>
      </c>
      <c r="C1287">
        <v>2025</v>
      </c>
      <c r="D1287" t="s">
        <v>42</v>
      </c>
      <c r="E1287" t="s">
        <v>56</v>
      </c>
      <c r="F1287" s="1">
        <v>4565205.3600000003</v>
      </c>
    </row>
    <row r="1288" spans="1:6" ht="15.75" customHeight="1" x14ac:dyDescent="0.25">
      <c r="A1288" t="s">
        <v>12</v>
      </c>
      <c r="B1288" t="s">
        <v>52</v>
      </c>
      <c r="C1288">
        <v>2025</v>
      </c>
      <c r="D1288" t="s">
        <v>42</v>
      </c>
      <c r="E1288" t="s">
        <v>57</v>
      </c>
      <c r="F1288" s="1">
        <v>2083181.54</v>
      </c>
    </row>
    <row r="1289" spans="1:6" ht="15.75" customHeight="1" x14ac:dyDescent="0.25">
      <c r="A1289" t="s">
        <v>12</v>
      </c>
      <c r="B1289" t="s">
        <v>17</v>
      </c>
      <c r="C1289">
        <v>2025</v>
      </c>
      <c r="D1289" t="s">
        <v>42</v>
      </c>
      <c r="E1289" t="s">
        <v>55</v>
      </c>
      <c r="F1289" s="1">
        <v>22317.85</v>
      </c>
    </row>
    <row r="1290" spans="1:6" ht="15.75" customHeight="1" x14ac:dyDescent="0.25">
      <c r="A1290" t="s">
        <v>12</v>
      </c>
      <c r="B1290" t="s">
        <v>17</v>
      </c>
      <c r="C1290">
        <v>2025</v>
      </c>
      <c r="D1290" t="s">
        <v>42</v>
      </c>
      <c r="E1290" t="s">
        <v>56</v>
      </c>
      <c r="F1290" s="1">
        <v>18187839.829999998</v>
      </c>
    </row>
    <row r="1291" spans="1:6" ht="15.75" customHeight="1" x14ac:dyDescent="0.25">
      <c r="A1291" t="s">
        <v>12</v>
      </c>
      <c r="B1291" t="s">
        <v>17</v>
      </c>
      <c r="C1291">
        <v>2025</v>
      </c>
      <c r="D1291" t="s">
        <v>42</v>
      </c>
      <c r="E1291" t="s">
        <v>57</v>
      </c>
      <c r="F1291" s="1">
        <v>3964318.23</v>
      </c>
    </row>
    <row r="1292" spans="1:6" ht="15.75" customHeight="1" x14ac:dyDescent="0.25">
      <c r="A1292" t="s">
        <v>18</v>
      </c>
      <c r="B1292" t="s">
        <v>50</v>
      </c>
      <c r="C1292">
        <v>2025</v>
      </c>
      <c r="D1292" t="s">
        <v>42</v>
      </c>
      <c r="E1292" t="s">
        <v>55</v>
      </c>
      <c r="F1292" s="1">
        <v>686</v>
      </c>
    </row>
    <row r="1293" spans="1:6" ht="15.75" customHeight="1" x14ac:dyDescent="0.25">
      <c r="A1293" t="s">
        <v>18</v>
      </c>
      <c r="B1293" t="s">
        <v>50</v>
      </c>
      <c r="C1293">
        <v>2025</v>
      </c>
      <c r="D1293" t="s">
        <v>42</v>
      </c>
      <c r="E1293" t="s">
        <v>56</v>
      </c>
      <c r="F1293" s="1">
        <v>2786.69</v>
      </c>
    </row>
    <row r="1294" spans="1:6" ht="15.75" customHeight="1" x14ac:dyDescent="0.25">
      <c r="A1294" t="s">
        <v>18</v>
      </c>
      <c r="B1294" t="s">
        <v>50</v>
      </c>
      <c r="C1294">
        <v>2025</v>
      </c>
      <c r="D1294" t="s">
        <v>42</v>
      </c>
      <c r="E1294" t="s">
        <v>57</v>
      </c>
      <c r="F1294" s="1">
        <v>47590.79</v>
      </c>
    </row>
    <row r="1295" spans="1:6" ht="15.75" customHeight="1" x14ac:dyDescent="0.25">
      <c r="A1295" t="s">
        <v>18</v>
      </c>
      <c r="B1295" t="s">
        <v>36</v>
      </c>
      <c r="C1295">
        <v>2025</v>
      </c>
      <c r="D1295" t="s">
        <v>42</v>
      </c>
      <c r="E1295" t="s">
        <v>55</v>
      </c>
      <c r="F1295" s="1">
        <v>6034.8</v>
      </c>
    </row>
    <row r="1296" spans="1:6" ht="15.75" customHeight="1" x14ac:dyDescent="0.25">
      <c r="A1296" t="s">
        <v>18</v>
      </c>
      <c r="B1296" t="s">
        <v>36</v>
      </c>
      <c r="C1296">
        <v>2025</v>
      </c>
      <c r="D1296" t="s">
        <v>42</v>
      </c>
      <c r="E1296" t="s">
        <v>56</v>
      </c>
      <c r="F1296" s="1">
        <v>7205347.5199999996</v>
      </c>
    </row>
    <row r="1297" spans="1:6" ht="15.75" customHeight="1" x14ac:dyDescent="0.25">
      <c r="A1297" t="s">
        <v>18</v>
      </c>
      <c r="B1297" t="s">
        <v>36</v>
      </c>
      <c r="C1297">
        <v>2025</v>
      </c>
      <c r="D1297" t="s">
        <v>42</v>
      </c>
      <c r="E1297" t="s">
        <v>57</v>
      </c>
      <c r="F1297" s="1">
        <v>800892.18</v>
      </c>
    </row>
    <row r="1298" spans="1:6" ht="15.75" customHeight="1" x14ac:dyDescent="0.25">
      <c r="A1298" t="s">
        <v>18</v>
      </c>
      <c r="B1298" t="s">
        <v>47</v>
      </c>
      <c r="C1298">
        <v>2025</v>
      </c>
      <c r="D1298" t="s">
        <v>42</v>
      </c>
      <c r="E1298" t="s">
        <v>55</v>
      </c>
      <c r="F1298" s="1">
        <v>877.58</v>
      </c>
    </row>
    <row r="1299" spans="1:6" ht="15.75" customHeight="1" x14ac:dyDescent="0.25">
      <c r="A1299" t="s">
        <v>18</v>
      </c>
      <c r="B1299" t="s">
        <v>47</v>
      </c>
      <c r="C1299">
        <v>2025</v>
      </c>
      <c r="D1299" t="s">
        <v>42</v>
      </c>
      <c r="E1299" t="s">
        <v>56</v>
      </c>
      <c r="F1299" s="1">
        <v>63535.14</v>
      </c>
    </row>
    <row r="1300" spans="1:6" ht="15.75" customHeight="1" x14ac:dyDescent="0.25">
      <c r="A1300" t="s">
        <v>18</v>
      </c>
      <c r="B1300" t="s">
        <v>47</v>
      </c>
      <c r="C1300">
        <v>2025</v>
      </c>
      <c r="D1300" t="s">
        <v>42</v>
      </c>
      <c r="E1300" t="s">
        <v>57</v>
      </c>
      <c r="F1300" s="1">
        <v>120742.47</v>
      </c>
    </row>
    <row r="1301" spans="1:6" ht="15.75" customHeight="1" x14ac:dyDescent="0.25">
      <c r="A1301" t="s">
        <v>18</v>
      </c>
      <c r="B1301" t="s">
        <v>53</v>
      </c>
      <c r="C1301">
        <v>2025</v>
      </c>
      <c r="D1301" t="s">
        <v>42</v>
      </c>
      <c r="E1301" t="s">
        <v>55</v>
      </c>
      <c r="F1301" s="1">
        <v>809.4</v>
      </c>
    </row>
    <row r="1302" spans="1:6" ht="15.75" customHeight="1" x14ac:dyDescent="0.25">
      <c r="A1302" t="s">
        <v>18</v>
      </c>
      <c r="B1302" t="s">
        <v>53</v>
      </c>
      <c r="C1302">
        <v>2025</v>
      </c>
      <c r="D1302" t="s">
        <v>42</v>
      </c>
      <c r="E1302" t="s">
        <v>56</v>
      </c>
      <c r="F1302" s="1">
        <v>335721.52</v>
      </c>
    </row>
    <row r="1303" spans="1:6" ht="15.75" customHeight="1" x14ac:dyDescent="0.25">
      <c r="A1303" t="s">
        <v>18</v>
      </c>
      <c r="B1303" t="s">
        <v>53</v>
      </c>
      <c r="C1303">
        <v>2025</v>
      </c>
      <c r="D1303" t="s">
        <v>42</v>
      </c>
      <c r="E1303" t="s">
        <v>57</v>
      </c>
      <c r="F1303" s="1">
        <v>69152.259999999995</v>
      </c>
    </row>
    <row r="1304" spans="1:6" ht="15.75" customHeight="1" x14ac:dyDescent="0.25">
      <c r="A1304" t="s">
        <v>18</v>
      </c>
      <c r="B1304" t="s">
        <v>25</v>
      </c>
      <c r="C1304">
        <v>2025</v>
      </c>
      <c r="D1304" t="s">
        <v>42</v>
      </c>
      <c r="E1304" t="s">
        <v>55</v>
      </c>
      <c r="F1304" s="1">
        <v>1276.6300000000001</v>
      </c>
    </row>
    <row r="1305" spans="1:6" ht="15.75" customHeight="1" x14ac:dyDescent="0.25">
      <c r="A1305" t="s">
        <v>18</v>
      </c>
      <c r="B1305" t="s">
        <v>25</v>
      </c>
      <c r="C1305">
        <v>2025</v>
      </c>
      <c r="D1305" t="s">
        <v>42</v>
      </c>
      <c r="E1305" t="s">
        <v>56</v>
      </c>
      <c r="F1305" s="1">
        <v>117029.04</v>
      </c>
    </row>
    <row r="1306" spans="1:6" ht="15.75" customHeight="1" x14ac:dyDescent="0.25">
      <c r="A1306" t="s">
        <v>18</v>
      </c>
      <c r="B1306" t="s">
        <v>25</v>
      </c>
      <c r="C1306">
        <v>2025</v>
      </c>
      <c r="D1306" t="s">
        <v>42</v>
      </c>
      <c r="E1306" t="s">
        <v>57</v>
      </c>
      <c r="F1306" s="1">
        <v>100261.18</v>
      </c>
    </row>
    <row r="1307" spans="1:6" ht="15.75" customHeight="1" x14ac:dyDescent="0.25">
      <c r="A1307" t="s">
        <v>18</v>
      </c>
      <c r="B1307" t="s">
        <v>20</v>
      </c>
      <c r="C1307">
        <v>2025</v>
      </c>
      <c r="D1307" t="s">
        <v>42</v>
      </c>
      <c r="E1307" t="s">
        <v>55</v>
      </c>
      <c r="F1307" s="1">
        <v>300.01</v>
      </c>
    </row>
    <row r="1308" spans="1:6" ht="15.75" customHeight="1" x14ac:dyDescent="0.25">
      <c r="A1308" t="s">
        <v>18</v>
      </c>
      <c r="B1308" t="s">
        <v>20</v>
      </c>
      <c r="C1308">
        <v>2025</v>
      </c>
      <c r="D1308" t="s">
        <v>42</v>
      </c>
      <c r="E1308" t="s">
        <v>56</v>
      </c>
      <c r="F1308" s="1">
        <v>15849.97</v>
      </c>
    </row>
    <row r="1309" spans="1:6" ht="15.75" customHeight="1" x14ac:dyDescent="0.25">
      <c r="A1309" t="s">
        <v>18</v>
      </c>
      <c r="B1309" t="s">
        <v>20</v>
      </c>
      <c r="C1309">
        <v>2025</v>
      </c>
      <c r="D1309" t="s">
        <v>42</v>
      </c>
      <c r="E1309" t="s">
        <v>57</v>
      </c>
      <c r="F1309" s="1">
        <v>19266.91</v>
      </c>
    </row>
    <row r="1310" spans="1:6" ht="15.75" customHeight="1" x14ac:dyDescent="0.25">
      <c r="A1310" t="s">
        <v>6</v>
      </c>
      <c r="B1310" t="s">
        <v>54</v>
      </c>
      <c r="C1310">
        <v>2025</v>
      </c>
      <c r="D1310" t="s">
        <v>42</v>
      </c>
      <c r="E1310" t="s">
        <v>55</v>
      </c>
      <c r="F1310" s="1">
        <v>69051.12</v>
      </c>
    </row>
    <row r="1311" spans="1:6" ht="15.75" customHeight="1" x14ac:dyDescent="0.25">
      <c r="A1311" t="s">
        <v>6</v>
      </c>
      <c r="B1311" t="s">
        <v>54</v>
      </c>
      <c r="C1311">
        <v>2025</v>
      </c>
      <c r="D1311" t="s">
        <v>42</v>
      </c>
      <c r="E1311" t="s">
        <v>56</v>
      </c>
      <c r="F1311" s="1">
        <v>42293901.810000002</v>
      </c>
    </row>
    <row r="1312" spans="1:6" ht="15.75" customHeight="1" x14ac:dyDescent="0.25">
      <c r="A1312" t="s">
        <v>6</v>
      </c>
      <c r="B1312" t="s">
        <v>54</v>
      </c>
      <c r="C1312">
        <v>2025</v>
      </c>
      <c r="D1312" t="s">
        <v>42</v>
      </c>
      <c r="E1312" t="s">
        <v>57</v>
      </c>
      <c r="F1312" s="1">
        <v>9696332.4399999995</v>
      </c>
    </row>
    <row r="1313" spans="1:6" ht="15.75" customHeight="1" x14ac:dyDescent="0.25">
      <c r="A1313" t="s">
        <v>6</v>
      </c>
      <c r="B1313" t="s">
        <v>11</v>
      </c>
      <c r="C1313">
        <v>2025</v>
      </c>
      <c r="D1313" t="s">
        <v>42</v>
      </c>
      <c r="E1313" t="s">
        <v>55</v>
      </c>
      <c r="F1313" s="1">
        <v>606.84</v>
      </c>
    </row>
    <row r="1314" spans="1:6" ht="15.75" customHeight="1" x14ac:dyDescent="0.25">
      <c r="A1314" t="s">
        <v>6</v>
      </c>
      <c r="B1314" t="s">
        <v>11</v>
      </c>
      <c r="C1314">
        <v>2025</v>
      </c>
      <c r="D1314" t="s">
        <v>42</v>
      </c>
      <c r="E1314" t="s">
        <v>56</v>
      </c>
      <c r="F1314" s="1">
        <v>413595.31</v>
      </c>
    </row>
    <row r="1315" spans="1:6" ht="15.75" customHeight="1" x14ac:dyDescent="0.25">
      <c r="A1315" t="s">
        <v>6</v>
      </c>
      <c r="B1315" t="s">
        <v>11</v>
      </c>
      <c r="C1315">
        <v>2025</v>
      </c>
      <c r="D1315" t="s">
        <v>42</v>
      </c>
      <c r="E1315" t="s">
        <v>57</v>
      </c>
      <c r="F1315" s="1">
        <v>78963.520000000004</v>
      </c>
    </row>
    <row r="1316" spans="1:6" ht="15.75" customHeight="1" x14ac:dyDescent="0.25">
      <c r="A1316" t="s">
        <v>6</v>
      </c>
      <c r="B1316" t="s">
        <v>10</v>
      </c>
      <c r="C1316">
        <v>2025</v>
      </c>
      <c r="D1316" t="s">
        <v>42</v>
      </c>
      <c r="E1316" t="s">
        <v>55</v>
      </c>
      <c r="F1316" s="1">
        <v>312.10000000000002</v>
      </c>
    </row>
    <row r="1317" spans="1:6" ht="15.75" customHeight="1" x14ac:dyDescent="0.25">
      <c r="A1317" t="s">
        <v>6</v>
      </c>
      <c r="B1317" t="s">
        <v>10</v>
      </c>
      <c r="C1317">
        <v>2025</v>
      </c>
      <c r="D1317" t="s">
        <v>42</v>
      </c>
      <c r="E1317" t="s">
        <v>56</v>
      </c>
      <c r="F1317" s="1">
        <v>352784.69</v>
      </c>
    </row>
    <row r="1318" spans="1:6" ht="15.75" customHeight="1" x14ac:dyDescent="0.25">
      <c r="A1318" t="s">
        <v>6</v>
      </c>
      <c r="B1318" t="s">
        <v>10</v>
      </c>
      <c r="C1318">
        <v>2025</v>
      </c>
      <c r="D1318" t="s">
        <v>42</v>
      </c>
      <c r="E1318" t="s">
        <v>57</v>
      </c>
      <c r="F1318" s="1">
        <v>62127.93</v>
      </c>
    </row>
    <row r="1319" spans="1:6" ht="15.75" customHeight="1" x14ac:dyDescent="0.25">
      <c r="A1319" t="s">
        <v>6</v>
      </c>
      <c r="B1319" t="s">
        <v>7</v>
      </c>
      <c r="C1319">
        <v>2025</v>
      </c>
      <c r="D1319" t="s">
        <v>42</v>
      </c>
      <c r="E1319" t="s">
        <v>55</v>
      </c>
      <c r="F1319" s="1">
        <v>469.56</v>
      </c>
    </row>
    <row r="1320" spans="1:6" ht="15.75" customHeight="1" x14ac:dyDescent="0.25">
      <c r="A1320" t="s">
        <v>6</v>
      </c>
      <c r="B1320" t="s">
        <v>7</v>
      </c>
      <c r="C1320">
        <v>2025</v>
      </c>
      <c r="D1320" t="s">
        <v>42</v>
      </c>
      <c r="E1320" t="s">
        <v>56</v>
      </c>
      <c r="F1320" s="1">
        <v>642964.5</v>
      </c>
    </row>
    <row r="1321" spans="1:6" ht="15.75" customHeight="1" x14ac:dyDescent="0.25">
      <c r="A1321" t="s">
        <v>6</v>
      </c>
      <c r="B1321" t="s">
        <v>7</v>
      </c>
      <c r="C1321">
        <v>2025</v>
      </c>
      <c r="D1321" t="s">
        <v>42</v>
      </c>
      <c r="E1321" t="s">
        <v>57</v>
      </c>
      <c r="F1321" s="1">
        <v>126552.9</v>
      </c>
    </row>
    <row r="1322" spans="1:6" ht="15.75" customHeight="1" x14ac:dyDescent="0.25">
      <c r="A1322" t="s">
        <v>37</v>
      </c>
      <c r="B1322" t="s">
        <v>51</v>
      </c>
      <c r="C1322">
        <v>2025</v>
      </c>
      <c r="D1322" t="s">
        <v>42</v>
      </c>
      <c r="E1322" t="s">
        <v>55</v>
      </c>
      <c r="F1322" s="1">
        <v>159.18</v>
      </c>
    </row>
    <row r="1323" spans="1:6" ht="15.75" customHeight="1" x14ac:dyDescent="0.25">
      <c r="A1323" t="s">
        <v>37</v>
      </c>
      <c r="B1323" t="s">
        <v>51</v>
      </c>
      <c r="C1323">
        <v>2025</v>
      </c>
      <c r="D1323" t="s">
        <v>42</v>
      </c>
      <c r="E1323" t="s">
        <v>56</v>
      </c>
      <c r="F1323" s="1">
        <v>61271.06</v>
      </c>
    </row>
    <row r="1324" spans="1:6" ht="15.75" customHeight="1" x14ac:dyDescent="0.25">
      <c r="A1324" t="s">
        <v>37</v>
      </c>
      <c r="B1324" t="s">
        <v>51</v>
      </c>
      <c r="C1324">
        <v>2025</v>
      </c>
      <c r="D1324" t="s">
        <v>42</v>
      </c>
      <c r="E1324" t="s">
        <v>57</v>
      </c>
      <c r="F1324" s="1">
        <v>16668.52</v>
      </c>
    </row>
    <row r="1325" spans="1:6" ht="15.75" customHeight="1" x14ac:dyDescent="0.25">
      <c r="A1325" t="s">
        <v>37</v>
      </c>
      <c r="B1325" t="s">
        <v>44</v>
      </c>
      <c r="C1325">
        <v>2025</v>
      </c>
      <c r="D1325" t="s">
        <v>42</v>
      </c>
      <c r="E1325" t="s">
        <v>55</v>
      </c>
      <c r="F1325" s="1">
        <v>18303.96</v>
      </c>
    </row>
    <row r="1326" spans="1:6" ht="15.75" customHeight="1" x14ac:dyDescent="0.25">
      <c r="A1326" t="s">
        <v>37</v>
      </c>
      <c r="B1326" t="s">
        <v>44</v>
      </c>
      <c r="C1326">
        <v>2025</v>
      </c>
      <c r="D1326" t="s">
        <v>42</v>
      </c>
      <c r="E1326" t="s">
        <v>56</v>
      </c>
      <c r="F1326" s="1">
        <v>928.23</v>
      </c>
    </row>
    <row r="1327" spans="1:6" ht="15.75" customHeight="1" x14ac:dyDescent="0.25">
      <c r="A1327" t="s">
        <v>37</v>
      </c>
      <c r="B1327" t="s">
        <v>44</v>
      </c>
      <c r="C1327">
        <v>2025</v>
      </c>
      <c r="D1327" t="s">
        <v>42</v>
      </c>
      <c r="E1327" t="s">
        <v>57</v>
      </c>
      <c r="F1327" s="1">
        <v>2074254.89</v>
      </c>
    </row>
    <row r="1328" spans="1:6" ht="15.75" customHeight="1" x14ac:dyDescent="0.25">
      <c r="A1328" t="s">
        <v>37</v>
      </c>
      <c r="B1328" t="s">
        <v>39</v>
      </c>
      <c r="C1328">
        <v>2025</v>
      </c>
      <c r="D1328" t="s">
        <v>42</v>
      </c>
      <c r="E1328" t="s">
        <v>55</v>
      </c>
      <c r="F1328" s="1">
        <v>27.99</v>
      </c>
    </row>
    <row r="1329" spans="1:6" ht="15.75" customHeight="1" x14ac:dyDescent="0.25">
      <c r="A1329" t="s">
        <v>37</v>
      </c>
      <c r="B1329" t="s">
        <v>39</v>
      </c>
      <c r="C1329">
        <v>2025</v>
      </c>
      <c r="D1329" t="s">
        <v>42</v>
      </c>
      <c r="E1329" t="s">
        <v>56</v>
      </c>
      <c r="F1329" s="1">
        <v>3857.18</v>
      </c>
    </row>
    <row r="1330" spans="1:6" ht="15.75" customHeight="1" x14ac:dyDescent="0.25">
      <c r="A1330" t="s">
        <v>37</v>
      </c>
      <c r="B1330" t="s">
        <v>39</v>
      </c>
      <c r="C1330">
        <v>2025</v>
      </c>
      <c r="D1330" t="s">
        <v>42</v>
      </c>
      <c r="E1330" t="s">
        <v>57</v>
      </c>
      <c r="F1330" s="1">
        <v>1864.43</v>
      </c>
    </row>
    <row r="1331" spans="1:6" ht="15.75" customHeight="1" x14ac:dyDescent="0.25">
      <c r="A1331" t="s">
        <v>37</v>
      </c>
      <c r="B1331" t="s">
        <v>38</v>
      </c>
      <c r="C1331">
        <v>2025</v>
      </c>
      <c r="D1331" t="s">
        <v>42</v>
      </c>
      <c r="E1331" t="s">
        <v>55</v>
      </c>
      <c r="F1331" s="1">
        <v>34.99</v>
      </c>
    </row>
    <row r="1332" spans="1:6" ht="15.75" customHeight="1" x14ac:dyDescent="0.25">
      <c r="A1332" t="s">
        <v>37</v>
      </c>
      <c r="B1332" t="s">
        <v>38</v>
      </c>
      <c r="C1332">
        <v>2025</v>
      </c>
      <c r="D1332" t="s">
        <v>42</v>
      </c>
      <c r="E1332" t="s">
        <v>56</v>
      </c>
      <c r="F1332" s="1">
        <v>1195.95</v>
      </c>
    </row>
    <row r="1333" spans="1:6" ht="15.75" customHeight="1" x14ac:dyDescent="0.25">
      <c r="A1333" t="s">
        <v>37</v>
      </c>
      <c r="B1333" t="s">
        <v>38</v>
      </c>
      <c r="C1333">
        <v>2025</v>
      </c>
      <c r="D1333" t="s">
        <v>42</v>
      </c>
      <c r="E1333" t="s">
        <v>57</v>
      </c>
      <c r="F1333" s="1">
        <v>210.46</v>
      </c>
    </row>
    <row r="1334" spans="1:6" ht="15.75" customHeight="1" x14ac:dyDescent="0.25">
      <c r="A1334" t="s">
        <v>12</v>
      </c>
      <c r="B1334" t="s">
        <v>52</v>
      </c>
      <c r="C1334">
        <v>2025</v>
      </c>
      <c r="D1334" t="s">
        <v>43</v>
      </c>
      <c r="E1334" t="s">
        <v>55</v>
      </c>
      <c r="F1334" s="1">
        <v>15110.6</v>
      </c>
    </row>
    <row r="1335" spans="1:6" ht="15.75" customHeight="1" x14ac:dyDescent="0.25">
      <c r="A1335" t="s">
        <v>12</v>
      </c>
      <c r="B1335" t="s">
        <v>52</v>
      </c>
      <c r="C1335">
        <v>2025</v>
      </c>
      <c r="D1335" t="s">
        <v>43</v>
      </c>
      <c r="E1335" t="s">
        <v>56</v>
      </c>
      <c r="F1335" s="1">
        <v>5133049.05</v>
      </c>
    </row>
    <row r="1336" spans="1:6" ht="15.75" customHeight="1" x14ac:dyDescent="0.25">
      <c r="A1336" t="s">
        <v>12</v>
      </c>
      <c r="B1336" t="s">
        <v>52</v>
      </c>
      <c r="C1336">
        <v>2025</v>
      </c>
      <c r="D1336" t="s">
        <v>43</v>
      </c>
      <c r="E1336" t="s">
        <v>57</v>
      </c>
      <c r="F1336" s="1">
        <v>2261535.9500000002</v>
      </c>
    </row>
    <row r="1337" spans="1:6" ht="15.75" customHeight="1" x14ac:dyDescent="0.25">
      <c r="A1337" t="s">
        <v>12</v>
      </c>
      <c r="B1337" t="s">
        <v>17</v>
      </c>
      <c r="C1337">
        <v>2025</v>
      </c>
      <c r="D1337" t="s">
        <v>43</v>
      </c>
      <c r="E1337" t="s">
        <v>55</v>
      </c>
      <c r="F1337" s="1">
        <v>24374.11</v>
      </c>
    </row>
    <row r="1338" spans="1:6" ht="15.75" customHeight="1" x14ac:dyDescent="0.25">
      <c r="A1338" t="s">
        <v>12</v>
      </c>
      <c r="B1338" t="s">
        <v>17</v>
      </c>
      <c r="C1338">
        <v>2025</v>
      </c>
      <c r="D1338" t="s">
        <v>43</v>
      </c>
      <c r="E1338" t="s">
        <v>56</v>
      </c>
      <c r="F1338" s="1">
        <v>19974300.02</v>
      </c>
    </row>
    <row r="1339" spans="1:6" ht="15.75" customHeight="1" x14ac:dyDescent="0.25">
      <c r="A1339" t="s">
        <v>12</v>
      </c>
      <c r="B1339" t="s">
        <v>17</v>
      </c>
      <c r="C1339">
        <v>2025</v>
      </c>
      <c r="D1339" t="s">
        <v>43</v>
      </c>
      <c r="E1339" t="s">
        <v>57</v>
      </c>
      <c r="F1339" s="1">
        <v>4198846.8600000003</v>
      </c>
    </row>
    <row r="1340" spans="1:6" ht="15.75" customHeight="1" x14ac:dyDescent="0.25">
      <c r="A1340" t="s">
        <v>18</v>
      </c>
      <c r="B1340" t="s">
        <v>50</v>
      </c>
      <c r="C1340">
        <v>2025</v>
      </c>
      <c r="D1340" t="s">
        <v>43</v>
      </c>
      <c r="E1340" t="s">
        <v>55</v>
      </c>
      <c r="F1340" s="1">
        <v>991.87</v>
      </c>
    </row>
    <row r="1341" spans="1:6" ht="15.75" customHeight="1" x14ac:dyDescent="0.25">
      <c r="A1341" t="s">
        <v>18</v>
      </c>
      <c r="B1341" t="s">
        <v>50</v>
      </c>
      <c r="C1341">
        <v>2025</v>
      </c>
      <c r="D1341" t="s">
        <v>43</v>
      </c>
      <c r="E1341" t="s">
        <v>56</v>
      </c>
      <c r="F1341" s="1">
        <v>2312.5100000000002</v>
      </c>
    </row>
    <row r="1342" spans="1:6" ht="15.75" customHeight="1" x14ac:dyDescent="0.25">
      <c r="A1342" t="s">
        <v>18</v>
      </c>
      <c r="B1342" t="s">
        <v>50</v>
      </c>
      <c r="C1342">
        <v>2025</v>
      </c>
      <c r="D1342" t="s">
        <v>43</v>
      </c>
      <c r="E1342" t="s">
        <v>57</v>
      </c>
      <c r="F1342" s="1">
        <v>48996.12</v>
      </c>
    </row>
    <row r="1343" spans="1:6" ht="15.75" customHeight="1" x14ac:dyDescent="0.25">
      <c r="A1343" t="s">
        <v>18</v>
      </c>
      <c r="B1343" t="s">
        <v>36</v>
      </c>
      <c r="C1343">
        <v>2025</v>
      </c>
      <c r="D1343" t="s">
        <v>43</v>
      </c>
      <c r="E1343" t="s">
        <v>55</v>
      </c>
      <c r="F1343" s="1">
        <v>6584.16</v>
      </c>
    </row>
    <row r="1344" spans="1:6" ht="15.75" customHeight="1" x14ac:dyDescent="0.25">
      <c r="A1344" t="s">
        <v>18</v>
      </c>
      <c r="B1344" t="s">
        <v>36</v>
      </c>
      <c r="C1344">
        <v>2025</v>
      </c>
      <c r="D1344" t="s">
        <v>43</v>
      </c>
      <c r="E1344" t="s">
        <v>56</v>
      </c>
      <c r="F1344" s="1">
        <v>7904258.3299999898</v>
      </c>
    </row>
    <row r="1345" spans="1:6" ht="15.75" customHeight="1" x14ac:dyDescent="0.25">
      <c r="A1345" t="s">
        <v>18</v>
      </c>
      <c r="B1345" t="s">
        <v>36</v>
      </c>
      <c r="C1345">
        <v>2025</v>
      </c>
      <c r="D1345" t="s">
        <v>43</v>
      </c>
      <c r="E1345" t="s">
        <v>57</v>
      </c>
      <c r="F1345" s="1">
        <v>873022.94</v>
      </c>
    </row>
    <row r="1346" spans="1:6" ht="15.75" customHeight="1" x14ac:dyDescent="0.25">
      <c r="A1346" t="s">
        <v>18</v>
      </c>
      <c r="B1346" t="s">
        <v>47</v>
      </c>
      <c r="C1346">
        <v>2025</v>
      </c>
      <c r="D1346" t="s">
        <v>43</v>
      </c>
      <c r="E1346" t="s">
        <v>55</v>
      </c>
      <c r="F1346" s="1">
        <v>2004.55</v>
      </c>
    </row>
    <row r="1347" spans="1:6" ht="15.75" customHeight="1" x14ac:dyDescent="0.25">
      <c r="A1347" t="s">
        <v>18</v>
      </c>
      <c r="B1347" t="s">
        <v>47</v>
      </c>
      <c r="C1347">
        <v>2025</v>
      </c>
      <c r="D1347" t="s">
        <v>43</v>
      </c>
      <c r="E1347" t="s">
        <v>56</v>
      </c>
      <c r="F1347" s="1">
        <v>63883.75</v>
      </c>
    </row>
    <row r="1348" spans="1:6" ht="15.75" customHeight="1" x14ac:dyDescent="0.25">
      <c r="A1348" t="s">
        <v>18</v>
      </c>
      <c r="B1348" t="s">
        <v>47</v>
      </c>
      <c r="C1348">
        <v>2025</v>
      </c>
      <c r="D1348" t="s">
        <v>43</v>
      </c>
      <c r="E1348" t="s">
        <v>57</v>
      </c>
      <c r="F1348" s="1">
        <v>146336.01999999999</v>
      </c>
    </row>
    <row r="1349" spans="1:6" ht="15.75" customHeight="1" x14ac:dyDescent="0.25">
      <c r="A1349" t="s">
        <v>18</v>
      </c>
      <c r="B1349" t="s">
        <v>53</v>
      </c>
      <c r="C1349">
        <v>2025</v>
      </c>
      <c r="D1349" t="s">
        <v>43</v>
      </c>
      <c r="E1349" t="s">
        <v>55</v>
      </c>
      <c r="F1349" s="1">
        <v>622.24</v>
      </c>
    </row>
    <row r="1350" spans="1:6" ht="15.75" customHeight="1" x14ac:dyDescent="0.25">
      <c r="A1350" t="s">
        <v>18</v>
      </c>
      <c r="B1350" t="s">
        <v>53</v>
      </c>
      <c r="C1350">
        <v>2025</v>
      </c>
      <c r="D1350" t="s">
        <v>43</v>
      </c>
      <c r="E1350" t="s">
        <v>56</v>
      </c>
      <c r="F1350" s="1">
        <v>355726.75</v>
      </c>
    </row>
    <row r="1351" spans="1:6" ht="15.75" customHeight="1" x14ac:dyDescent="0.25">
      <c r="A1351" t="s">
        <v>18</v>
      </c>
      <c r="B1351" t="s">
        <v>53</v>
      </c>
      <c r="C1351">
        <v>2025</v>
      </c>
      <c r="D1351" t="s">
        <v>43</v>
      </c>
      <c r="E1351" t="s">
        <v>57</v>
      </c>
      <c r="F1351" s="1">
        <v>70125.53</v>
      </c>
    </row>
    <row r="1352" spans="1:6" ht="15.75" customHeight="1" x14ac:dyDescent="0.25">
      <c r="A1352" t="s">
        <v>18</v>
      </c>
      <c r="B1352" t="s">
        <v>25</v>
      </c>
      <c r="C1352">
        <v>2025</v>
      </c>
      <c r="D1352" t="s">
        <v>43</v>
      </c>
      <c r="E1352" t="s">
        <v>55</v>
      </c>
      <c r="F1352" s="1">
        <v>1238.77</v>
      </c>
    </row>
    <row r="1353" spans="1:6" ht="15.75" customHeight="1" x14ac:dyDescent="0.25">
      <c r="A1353" t="s">
        <v>18</v>
      </c>
      <c r="B1353" t="s">
        <v>25</v>
      </c>
      <c r="C1353">
        <v>2025</v>
      </c>
      <c r="D1353" t="s">
        <v>43</v>
      </c>
      <c r="E1353" t="s">
        <v>56</v>
      </c>
      <c r="F1353" s="1">
        <v>117412.41</v>
      </c>
    </row>
    <row r="1354" spans="1:6" ht="15.75" customHeight="1" x14ac:dyDescent="0.25">
      <c r="A1354" t="s">
        <v>18</v>
      </c>
      <c r="B1354" t="s">
        <v>25</v>
      </c>
      <c r="C1354">
        <v>2025</v>
      </c>
      <c r="D1354" t="s">
        <v>43</v>
      </c>
      <c r="E1354" t="s">
        <v>57</v>
      </c>
      <c r="F1354" s="1">
        <v>96454.5</v>
      </c>
    </row>
    <row r="1355" spans="1:6" ht="15.75" customHeight="1" x14ac:dyDescent="0.25">
      <c r="A1355" t="s">
        <v>18</v>
      </c>
      <c r="B1355" t="s">
        <v>20</v>
      </c>
      <c r="C1355">
        <v>2025</v>
      </c>
      <c r="D1355" t="s">
        <v>43</v>
      </c>
      <c r="E1355" t="s">
        <v>55</v>
      </c>
      <c r="F1355" s="1">
        <v>368.7</v>
      </c>
    </row>
    <row r="1356" spans="1:6" ht="15.75" customHeight="1" x14ac:dyDescent="0.25">
      <c r="A1356" t="s">
        <v>18</v>
      </c>
      <c r="B1356" t="s">
        <v>20</v>
      </c>
      <c r="C1356">
        <v>2025</v>
      </c>
      <c r="D1356" t="s">
        <v>43</v>
      </c>
      <c r="E1356" t="s">
        <v>56</v>
      </c>
      <c r="F1356" s="1">
        <v>14724.66</v>
      </c>
    </row>
    <row r="1357" spans="1:6" ht="15.75" customHeight="1" x14ac:dyDescent="0.25">
      <c r="A1357" t="s">
        <v>18</v>
      </c>
      <c r="B1357" t="s">
        <v>20</v>
      </c>
      <c r="C1357">
        <v>2025</v>
      </c>
      <c r="D1357" t="s">
        <v>43</v>
      </c>
      <c r="E1357" t="s">
        <v>57</v>
      </c>
      <c r="F1357" s="1">
        <v>20360.2</v>
      </c>
    </row>
    <row r="1358" spans="1:6" ht="15.75" customHeight="1" x14ac:dyDescent="0.25">
      <c r="A1358" t="s">
        <v>6</v>
      </c>
      <c r="B1358" t="s">
        <v>54</v>
      </c>
      <c r="C1358">
        <v>2025</v>
      </c>
      <c r="D1358" t="s">
        <v>43</v>
      </c>
      <c r="E1358" t="s">
        <v>55</v>
      </c>
      <c r="F1358" s="1">
        <v>72748.73</v>
      </c>
    </row>
    <row r="1359" spans="1:6" ht="15.75" customHeight="1" x14ac:dyDescent="0.25">
      <c r="A1359" t="s">
        <v>6</v>
      </c>
      <c r="B1359" t="s">
        <v>54</v>
      </c>
      <c r="C1359">
        <v>2025</v>
      </c>
      <c r="D1359" t="s">
        <v>43</v>
      </c>
      <c r="E1359" t="s">
        <v>56</v>
      </c>
      <c r="F1359" s="1">
        <v>45102848.5</v>
      </c>
    </row>
    <row r="1360" spans="1:6" ht="15.75" customHeight="1" x14ac:dyDescent="0.25">
      <c r="A1360" t="s">
        <v>6</v>
      </c>
      <c r="B1360" t="s">
        <v>54</v>
      </c>
      <c r="C1360">
        <v>2025</v>
      </c>
      <c r="D1360" t="s">
        <v>43</v>
      </c>
      <c r="E1360" t="s">
        <v>57</v>
      </c>
      <c r="F1360" s="1">
        <v>9995029.0899999999</v>
      </c>
    </row>
    <row r="1361" spans="1:6" ht="15.75" customHeight="1" x14ac:dyDescent="0.25">
      <c r="A1361" t="s">
        <v>6</v>
      </c>
      <c r="B1361" t="s">
        <v>11</v>
      </c>
      <c r="C1361">
        <v>2025</v>
      </c>
      <c r="D1361" t="s">
        <v>43</v>
      </c>
      <c r="E1361" t="s">
        <v>55</v>
      </c>
      <c r="F1361" s="1">
        <v>453.11</v>
      </c>
    </row>
    <row r="1362" spans="1:6" ht="15.75" customHeight="1" x14ac:dyDescent="0.25">
      <c r="A1362" t="s">
        <v>6</v>
      </c>
      <c r="B1362" t="s">
        <v>11</v>
      </c>
      <c r="C1362">
        <v>2025</v>
      </c>
      <c r="D1362" t="s">
        <v>43</v>
      </c>
      <c r="E1362" t="s">
        <v>56</v>
      </c>
      <c r="F1362" s="1">
        <v>379867.57</v>
      </c>
    </row>
    <row r="1363" spans="1:6" ht="15.75" customHeight="1" x14ac:dyDescent="0.25">
      <c r="A1363" t="s">
        <v>6</v>
      </c>
      <c r="B1363" t="s">
        <v>11</v>
      </c>
      <c r="C1363">
        <v>2025</v>
      </c>
      <c r="D1363" t="s">
        <v>43</v>
      </c>
      <c r="E1363" t="s">
        <v>57</v>
      </c>
      <c r="F1363" s="1">
        <v>78385.440000000002</v>
      </c>
    </row>
    <row r="1364" spans="1:6" ht="15.75" customHeight="1" x14ac:dyDescent="0.25">
      <c r="A1364" t="s">
        <v>6</v>
      </c>
      <c r="B1364" t="s">
        <v>10</v>
      </c>
      <c r="C1364">
        <v>2025</v>
      </c>
      <c r="D1364" t="s">
        <v>43</v>
      </c>
      <c r="E1364" t="s">
        <v>55</v>
      </c>
      <c r="F1364" s="1">
        <v>362.11</v>
      </c>
    </row>
    <row r="1365" spans="1:6" ht="15.75" customHeight="1" x14ac:dyDescent="0.25">
      <c r="A1365" t="s">
        <v>6</v>
      </c>
      <c r="B1365" t="s">
        <v>10</v>
      </c>
      <c r="C1365">
        <v>2025</v>
      </c>
      <c r="D1365" t="s">
        <v>43</v>
      </c>
      <c r="E1365" t="s">
        <v>56</v>
      </c>
      <c r="F1365" s="1">
        <v>284014.83</v>
      </c>
    </row>
    <row r="1366" spans="1:6" ht="15.75" customHeight="1" x14ac:dyDescent="0.25">
      <c r="A1366" t="s">
        <v>6</v>
      </c>
      <c r="B1366" t="s">
        <v>10</v>
      </c>
      <c r="C1366">
        <v>2025</v>
      </c>
      <c r="D1366" t="s">
        <v>43</v>
      </c>
      <c r="E1366" t="s">
        <v>57</v>
      </c>
      <c r="F1366" s="1">
        <v>49206.05</v>
      </c>
    </row>
    <row r="1367" spans="1:6" ht="15.75" customHeight="1" x14ac:dyDescent="0.25">
      <c r="A1367" t="s">
        <v>6</v>
      </c>
      <c r="B1367" t="s">
        <v>7</v>
      </c>
      <c r="C1367">
        <v>2025</v>
      </c>
      <c r="D1367" t="s">
        <v>43</v>
      </c>
      <c r="E1367" t="s">
        <v>55</v>
      </c>
      <c r="F1367" s="1">
        <v>493.68</v>
      </c>
    </row>
    <row r="1368" spans="1:6" ht="15.75" customHeight="1" x14ac:dyDescent="0.25">
      <c r="A1368" t="s">
        <v>6</v>
      </c>
      <c r="B1368" t="s">
        <v>7</v>
      </c>
      <c r="C1368">
        <v>2025</v>
      </c>
      <c r="D1368" t="s">
        <v>43</v>
      </c>
      <c r="E1368" t="s">
        <v>56</v>
      </c>
      <c r="F1368" s="1">
        <v>646708.14</v>
      </c>
    </row>
    <row r="1369" spans="1:6" ht="15.75" customHeight="1" x14ac:dyDescent="0.25">
      <c r="A1369" t="s">
        <v>6</v>
      </c>
      <c r="B1369" t="s">
        <v>7</v>
      </c>
      <c r="C1369">
        <v>2025</v>
      </c>
      <c r="D1369" t="s">
        <v>43</v>
      </c>
      <c r="E1369" t="s">
        <v>57</v>
      </c>
      <c r="F1369" s="1">
        <v>125192.54</v>
      </c>
    </row>
    <row r="1370" spans="1:6" ht="15.75" customHeight="1" x14ac:dyDescent="0.25">
      <c r="A1370" t="s">
        <v>37</v>
      </c>
      <c r="B1370" t="s">
        <v>51</v>
      </c>
      <c r="C1370">
        <v>2025</v>
      </c>
      <c r="D1370" t="s">
        <v>43</v>
      </c>
      <c r="E1370" t="s">
        <v>55</v>
      </c>
      <c r="F1370" s="1">
        <v>0.01</v>
      </c>
    </row>
    <row r="1371" spans="1:6" ht="15.75" customHeight="1" x14ac:dyDescent="0.25">
      <c r="A1371" t="s">
        <v>37</v>
      </c>
      <c r="B1371" t="s">
        <v>51</v>
      </c>
      <c r="C1371">
        <v>2025</v>
      </c>
      <c r="D1371" t="s">
        <v>43</v>
      </c>
      <c r="E1371" t="s">
        <v>56</v>
      </c>
      <c r="F1371" s="1">
        <v>65052.800000000003</v>
      </c>
    </row>
    <row r="1372" spans="1:6" ht="15.75" customHeight="1" x14ac:dyDescent="0.25">
      <c r="A1372" t="s">
        <v>37</v>
      </c>
      <c r="B1372" t="s">
        <v>51</v>
      </c>
      <c r="C1372">
        <v>2025</v>
      </c>
      <c r="D1372" t="s">
        <v>43</v>
      </c>
      <c r="E1372" t="s">
        <v>57</v>
      </c>
      <c r="F1372" s="1">
        <v>15481.31</v>
      </c>
    </row>
    <row r="1373" spans="1:6" ht="15.75" customHeight="1" x14ac:dyDescent="0.25">
      <c r="A1373" t="s">
        <v>37</v>
      </c>
      <c r="B1373" t="s">
        <v>44</v>
      </c>
      <c r="C1373">
        <v>2025</v>
      </c>
      <c r="D1373" t="s">
        <v>43</v>
      </c>
      <c r="E1373" t="s">
        <v>55</v>
      </c>
      <c r="F1373" s="1">
        <v>20065.580000000002</v>
      </c>
    </row>
    <row r="1374" spans="1:6" ht="15.75" customHeight="1" x14ac:dyDescent="0.25">
      <c r="A1374" t="s">
        <v>37</v>
      </c>
      <c r="B1374" t="s">
        <v>44</v>
      </c>
      <c r="C1374">
        <v>2025</v>
      </c>
      <c r="D1374" t="s">
        <v>43</v>
      </c>
      <c r="E1374" t="s">
        <v>56</v>
      </c>
      <c r="F1374" s="1">
        <v>1254.7</v>
      </c>
    </row>
    <row r="1375" spans="1:6" ht="15.75" customHeight="1" x14ac:dyDescent="0.25">
      <c r="A1375" t="s">
        <v>37</v>
      </c>
      <c r="B1375" t="s">
        <v>44</v>
      </c>
      <c r="C1375">
        <v>2025</v>
      </c>
      <c r="D1375" t="s">
        <v>43</v>
      </c>
      <c r="E1375" t="s">
        <v>57</v>
      </c>
      <c r="F1375" s="1">
        <v>2197055.66</v>
      </c>
    </row>
    <row r="1376" spans="1:6" ht="15.75" customHeight="1" x14ac:dyDescent="0.25">
      <c r="A1376" t="s">
        <v>37</v>
      </c>
      <c r="B1376" t="s">
        <v>39</v>
      </c>
      <c r="C1376">
        <v>2025</v>
      </c>
      <c r="D1376" t="s">
        <v>43</v>
      </c>
      <c r="E1376" t="s">
        <v>56</v>
      </c>
      <c r="F1376" s="1">
        <v>5205.55</v>
      </c>
    </row>
    <row r="1377" spans="1:6" ht="15.75" customHeight="1" x14ac:dyDescent="0.25">
      <c r="A1377" t="s">
        <v>37</v>
      </c>
      <c r="B1377" t="s">
        <v>39</v>
      </c>
      <c r="C1377">
        <v>2025</v>
      </c>
      <c r="D1377" t="s">
        <v>43</v>
      </c>
      <c r="E1377" t="s">
        <v>57</v>
      </c>
      <c r="F1377" s="1">
        <v>2457.4299999999998</v>
      </c>
    </row>
    <row r="1378" spans="1:6" ht="15.75" customHeight="1" x14ac:dyDescent="0.25">
      <c r="A1378" t="s">
        <v>37</v>
      </c>
      <c r="B1378" t="s">
        <v>38</v>
      </c>
      <c r="C1378">
        <v>2025</v>
      </c>
      <c r="D1378" t="s">
        <v>43</v>
      </c>
      <c r="E1378" t="s">
        <v>56</v>
      </c>
      <c r="F1378" s="1">
        <v>830.87</v>
      </c>
    </row>
    <row r="1379" spans="1:6" ht="15.75" customHeight="1" x14ac:dyDescent="0.25">
      <c r="A1379" t="s">
        <v>37</v>
      </c>
      <c r="B1379" t="s">
        <v>38</v>
      </c>
      <c r="C1379">
        <v>2025</v>
      </c>
      <c r="D1379" t="s">
        <v>43</v>
      </c>
      <c r="E1379" t="s">
        <v>57</v>
      </c>
      <c r="F1379" s="1">
        <v>301.92</v>
      </c>
    </row>
    <row r="1380" spans="1:6" x14ac:dyDescent="0.25">
      <c r="A1380" t="s">
        <v>165</v>
      </c>
      <c r="B1380" t="s">
        <v>166</v>
      </c>
      <c r="C1380">
        <v>2025</v>
      </c>
      <c r="D1380" t="s">
        <v>167</v>
      </c>
      <c r="E1380" t="s">
        <v>168</v>
      </c>
      <c r="F1380" s="1">
        <v>16064.3</v>
      </c>
    </row>
    <row r="1381" spans="1:6" x14ac:dyDescent="0.25">
      <c r="A1381" t="s">
        <v>165</v>
      </c>
      <c r="B1381" t="s">
        <v>166</v>
      </c>
      <c r="C1381">
        <v>2025</v>
      </c>
      <c r="D1381" t="s">
        <v>167</v>
      </c>
      <c r="E1381" t="s">
        <v>169</v>
      </c>
      <c r="F1381" s="1">
        <v>5254806.96</v>
      </c>
    </row>
    <row r="1382" spans="1:6" x14ac:dyDescent="0.25">
      <c r="A1382" t="s">
        <v>165</v>
      </c>
      <c r="B1382" t="s">
        <v>166</v>
      </c>
      <c r="C1382">
        <v>2025</v>
      </c>
      <c r="D1382" t="s">
        <v>167</v>
      </c>
      <c r="E1382" t="s">
        <v>170</v>
      </c>
      <c r="F1382" s="1">
        <v>2212444.42</v>
      </c>
    </row>
    <row r="1383" spans="1:6" x14ac:dyDescent="0.25">
      <c r="A1383" t="s">
        <v>165</v>
      </c>
      <c r="B1383" t="s">
        <v>171</v>
      </c>
      <c r="C1383">
        <v>2025</v>
      </c>
      <c r="D1383" t="s">
        <v>167</v>
      </c>
      <c r="E1383" t="s">
        <v>168</v>
      </c>
      <c r="F1383" s="1">
        <v>19823.63</v>
      </c>
    </row>
    <row r="1384" spans="1:6" x14ac:dyDescent="0.25">
      <c r="A1384" t="s">
        <v>165</v>
      </c>
      <c r="B1384" t="s">
        <v>171</v>
      </c>
      <c r="C1384">
        <v>2025</v>
      </c>
      <c r="D1384" t="s">
        <v>167</v>
      </c>
      <c r="E1384" t="s">
        <v>169</v>
      </c>
      <c r="F1384" s="1">
        <v>19884489.149999999</v>
      </c>
    </row>
    <row r="1385" spans="1:6" x14ac:dyDescent="0.25">
      <c r="A1385" t="s">
        <v>165</v>
      </c>
      <c r="B1385" t="s">
        <v>171</v>
      </c>
      <c r="C1385">
        <v>2025</v>
      </c>
      <c r="D1385" t="s">
        <v>167</v>
      </c>
      <c r="E1385" t="s">
        <v>170</v>
      </c>
      <c r="F1385" s="1">
        <v>4031095.06</v>
      </c>
    </row>
    <row r="1386" spans="1:6" x14ac:dyDescent="0.25">
      <c r="A1386" t="s">
        <v>172</v>
      </c>
      <c r="B1386" t="s">
        <v>173</v>
      </c>
      <c r="C1386">
        <v>2025</v>
      </c>
      <c r="D1386" t="s">
        <v>167</v>
      </c>
      <c r="E1386" t="s">
        <v>168</v>
      </c>
      <c r="F1386" s="1">
        <v>437.13</v>
      </c>
    </row>
    <row r="1387" spans="1:6" x14ac:dyDescent="0.25">
      <c r="A1387" t="s">
        <v>172</v>
      </c>
      <c r="B1387" t="s">
        <v>173</v>
      </c>
      <c r="C1387">
        <v>2025</v>
      </c>
      <c r="D1387" t="s">
        <v>167</v>
      </c>
      <c r="E1387" t="s">
        <v>169</v>
      </c>
      <c r="F1387" s="1">
        <v>1800.43</v>
      </c>
    </row>
    <row r="1388" spans="1:6" x14ac:dyDescent="0.25">
      <c r="A1388" t="s">
        <v>172</v>
      </c>
      <c r="B1388" t="s">
        <v>173</v>
      </c>
      <c r="C1388">
        <v>2025</v>
      </c>
      <c r="D1388" t="s">
        <v>167</v>
      </c>
      <c r="E1388" t="s">
        <v>170</v>
      </c>
      <c r="F1388" s="1">
        <v>49055.71</v>
      </c>
    </row>
    <row r="1389" spans="1:6" x14ac:dyDescent="0.25">
      <c r="A1389" t="s">
        <v>172</v>
      </c>
      <c r="B1389" t="s">
        <v>174</v>
      </c>
      <c r="C1389">
        <v>2025</v>
      </c>
      <c r="D1389" t="s">
        <v>167</v>
      </c>
      <c r="E1389" t="s">
        <v>168</v>
      </c>
      <c r="F1389" s="1">
        <v>6334.81</v>
      </c>
    </row>
    <row r="1390" spans="1:6" x14ac:dyDescent="0.25">
      <c r="A1390" t="s">
        <v>172</v>
      </c>
      <c r="B1390" t="s">
        <v>174</v>
      </c>
      <c r="C1390">
        <v>2025</v>
      </c>
      <c r="D1390" t="s">
        <v>167</v>
      </c>
      <c r="E1390" t="s">
        <v>169</v>
      </c>
      <c r="F1390" s="1">
        <v>7948746.0999999996</v>
      </c>
    </row>
    <row r="1391" spans="1:6" x14ac:dyDescent="0.25">
      <c r="A1391" t="s">
        <v>172</v>
      </c>
      <c r="B1391" t="s">
        <v>174</v>
      </c>
      <c r="C1391">
        <v>2025</v>
      </c>
      <c r="D1391" t="s">
        <v>167</v>
      </c>
      <c r="E1391" t="s">
        <v>170</v>
      </c>
      <c r="F1391" s="1">
        <v>839486.28</v>
      </c>
    </row>
    <row r="1392" spans="1:6" x14ac:dyDescent="0.25">
      <c r="A1392" t="s">
        <v>172</v>
      </c>
      <c r="B1392" t="s">
        <v>175</v>
      </c>
      <c r="C1392">
        <v>2025</v>
      </c>
      <c r="D1392" t="s">
        <v>167</v>
      </c>
      <c r="E1392" t="s">
        <v>168</v>
      </c>
      <c r="F1392" s="1">
        <v>1036.44</v>
      </c>
    </row>
    <row r="1393" spans="1:6" x14ac:dyDescent="0.25">
      <c r="A1393" t="s">
        <v>172</v>
      </c>
      <c r="B1393" t="s">
        <v>175</v>
      </c>
      <c r="C1393">
        <v>2025</v>
      </c>
      <c r="D1393" t="s">
        <v>167</v>
      </c>
      <c r="E1393" t="s">
        <v>169</v>
      </c>
      <c r="F1393" s="1">
        <v>68933.91</v>
      </c>
    </row>
    <row r="1394" spans="1:6" x14ac:dyDescent="0.25">
      <c r="A1394" t="s">
        <v>172</v>
      </c>
      <c r="B1394" t="s">
        <v>175</v>
      </c>
      <c r="C1394">
        <v>2025</v>
      </c>
      <c r="D1394" t="s">
        <v>167</v>
      </c>
      <c r="E1394" t="s">
        <v>170</v>
      </c>
      <c r="F1394" s="1">
        <v>133030.31</v>
      </c>
    </row>
    <row r="1395" spans="1:6" x14ac:dyDescent="0.25">
      <c r="A1395" t="s">
        <v>172</v>
      </c>
      <c r="B1395" t="s">
        <v>176</v>
      </c>
      <c r="C1395">
        <v>2025</v>
      </c>
      <c r="D1395" t="s">
        <v>167</v>
      </c>
      <c r="E1395" t="s">
        <v>168</v>
      </c>
      <c r="F1395" s="1">
        <v>1009.23</v>
      </c>
    </row>
    <row r="1396" spans="1:6" x14ac:dyDescent="0.25">
      <c r="A1396" t="s">
        <v>172</v>
      </c>
      <c r="B1396" t="s">
        <v>176</v>
      </c>
      <c r="C1396">
        <v>2025</v>
      </c>
      <c r="D1396" t="s">
        <v>167</v>
      </c>
      <c r="E1396" t="s">
        <v>169</v>
      </c>
      <c r="F1396" s="1">
        <v>354424.07</v>
      </c>
    </row>
    <row r="1397" spans="1:6" x14ac:dyDescent="0.25">
      <c r="A1397" t="s">
        <v>172</v>
      </c>
      <c r="B1397" t="s">
        <v>176</v>
      </c>
      <c r="C1397">
        <v>2025</v>
      </c>
      <c r="D1397" t="s">
        <v>167</v>
      </c>
      <c r="E1397" t="s">
        <v>170</v>
      </c>
      <c r="F1397" s="1">
        <v>73524.89</v>
      </c>
    </row>
    <row r="1398" spans="1:6" x14ac:dyDescent="0.25">
      <c r="A1398" t="s">
        <v>172</v>
      </c>
      <c r="B1398" t="s">
        <v>177</v>
      </c>
      <c r="C1398">
        <v>2025</v>
      </c>
      <c r="D1398" t="s">
        <v>167</v>
      </c>
      <c r="E1398" t="s">
        <v>168</v>
      </c>
      <c r="F1398" s="1">
        <v>730.45</v>
      </c>
    </row>
    <row r="1399" spans="1:6" x14ac:dyDescent="0.25">
      <c r="A1399" t="s">
        <v>172</v>
      </c>
      <c r="B1399" t="s">
        <v>177</v>
      </c>
      <c r="C1399">
        <v>2025</v>
      </c>
      <c r="D1399" t="s">
        <v>167</v>
      </c>
      <c r="E1399" t="s">
        <v>169</v>
      </c>
      <c r="F1399" s="1">
        <v>126882.26</v>
      </c>
    </row>
    <row r="1400" spans="1:6" x14ac:dyDescent="0.25">
      <c r="A1400" t="s">
        <v>172</v>
      </c>
      <c r="B1400" t="s">
        <v>177</v>
      </c>
      <c r="C1400">
        <v>2025</v>
      </c>
      <c r="D1400" t="s">
        <v>167</v>
      </c>
      <c r="E1400" t="s">
        <v>170</v>
      </c>
      <c r="F1400" s="1">
        <v>106413.6</v>
      </c>
    </row>
    <row r="1401" spans="1:6" x14ac:dyDescent="0.25">
      <c r="A1401" t="s">
        <v>172</v>
      </c>
      <c r="B1401" t="s">
        <v>178</v>
      </c>
      <c r="C1401">
        <v>2025</v>
      </c>
      <c r="D1401" t="s">
        <v>167</v>
      </c>
      <c r="E1401" t="s">
        <v>168</v>
      </c>
      <c r="F1401" s="1">
        <v>937.25</v>
      </c>
    </row>
    <row r="1402" spans="1:6" x14ac:dyDescent="0.25">
      <c r="A1402" t="s">
        <v>172</v>
      </c>
      <c r="B1402" t="s">
        <v>178</v>
      </c>
      <c r="C1402">
        <v>2025</v>
      </c>
      <c r="D1402" t="s">
        <v>167</v>
      </c>
      <c r="E1402" t="s">
        <v>169</v>
      </c>
      <c r="F1402" s="1">
        <v>10482.370000000001</v>
      </c>
    </row>
    <row r="1403" spans="1:6" x14ac:dyDescent="0.25">
      <c r="A1403" t="s">
        <v>172</v>
      </c>
      <c r="B1403" t="s">
        <v>178</v>
      </c>
      <c r="C1403">
        <v>2025</v>
      </c>
      <c r="D1403" t="s">
        <v>167</v>
      </c>
      <c r="E1403" t="s">
        <v>170</v>
      </c>
      <c r="F1403" s="1">
        <v>17929.61</v>
      </c>
    </row>
    <row r="1404" spans="1:6" x14ac:dyDescent="0.25">
      <c r="A1404" t="s">
        <v>179</v>
      </c>
      <c r="B1404" t="s">
        <v>180</v>
      </c>
      <c r="C1404">
        <v>2025</v>
      </c>
      <c r="D1404" t="s">
        <v>167</v>
      </c>
      <c r="E1404" t="s">
        <v>168</v>
      </c>
      <c r="F1404" s="1">
        <v>67642.070000000007</v>
      </c>
    </row>
    <row r="1405" spans="1:6" x14ac:dyDescent="0.25">
      <c r="A1405" t="s">
        <v>179</v>
      </c>
      <c r="B1405" t="s">
        <v>180</v>
      </c>
      <c r="C1405">
        <v>2025</v>
      </c>
      <c r="D1405" t="s">
        <v>167</v>
      </c>
      <c r="E1405" t="s">
        <v>169</v>
      </c>
      <c r="F1405" s="1">
        <v>43567152.890000001</v>
      </c>
    </row>
    <row r="1406" spans="1:6" x14ac:dyDescent="0.25">
      <c r="A1406" t="s">
        <v>179</v>
      </c>
      <c r="B1406" t="s">
        <v>180</v>
      </c>
      <c r="C1406">
        <v>2025</v>
      </c>
      <c r="D1406" t="s">
        <v>167</v>
      </c>
      <c r="E1406" t="s">
        <v>170</v>
      </c>
      <c r="F1406" s="1">
        <v>9406933.2100000009</v>
      </c>
    </row>
    <row r="1407" spans="1:6" x14ac:dyDescent="0.25">
      <c r="A1407" t="s">
        <v>179</v>
      </c>
      <c r="B1407" t="s">
        <v>181</v>
      </c>
      <c r="C1407">
        <v>2025</v>
      </c>
      <c r="D1407" t="s">
        <v>167</v>
      </c>
      <c r="E1407" t="s">
        <v>168</v>
      </c>
      <c r="F1407" s="1">
        <v>307.61</v>
      </c>
    </row>
    <row r="1408" spans="1:6" x14ac:dyDescent="0.25">
      <c r="A1408" t="s">
        <v>179</v>
      </c>
      <c r="B1408" t="s">
        <v>181</v>
      </c>
      <c r="C1408">
        <v>2025</v>
      </c>
      <c r="D1408" t="s">
        <v>167</v>
      </c>
      <c r="E1408" t="s">
        <v>169</v>
      </c>
      <c r="F1408" s="1">
        <v>288395.88</v>
      </c>
    </row>
    <row r="1409" spans="1:6" x14ac:dyDescent="0.25">
      <c r="A1409" t="s">
        <v>179</v>
      </c>
      <c r="B1409" t="s">
        <v>181</v>
      </c>
      <c r="C1409">
        <v>2025</v>
      </c>
      <c r="D1409" t="s">
        <v>167</v>
      </c>
      <c r="E1409" t="s">
        <v>170</v>
      </c>
      <c r="F1409" s="1">
        <v>52629.1</v>
      </c>
    </row>
    <row r="1410" spans="1:6" x14ac:dyDescent="0.25">
      <c r="A1410" t="s">
        <v>179</v>
      </c>
      <c r="B1410" t="s">
        <v>182</v>
      </c>
      <c r="C1410">
        <v>2025</v>
      </c>
      <c r="D1410" t="s">
        <v>167</v>
      </c>
      <c r="E1410" t="s">
        <v>168</v>
      </c>
      <c r="F1410" s="1">
        <v>98.9</v>
      </c>
    </row>
    <row r="1411" spans="1:6" x14ac:dyDescent="0.25">
      <c r="A1411" t="s">
        <v>179</v>
      </c>
      <c r="B1411" t="s">
        <v>182</v>
      </c>
      <c r="C1411">
        <v>2025</v>
      </c>
      <c r="D1411" t="s">
        <v>167</v>
      </c>
      <c r="E1411" t="s">
        <v>169</v>
      </c>
      <c r="F1411" s="1">
        <v>215769.38</v>
      </c>
    </row>
    <row r="1412" spans="1:6" x14ac:dyDescent="0.25">
      <c r="A1412" t="s">
        <v>179</v>
      </c>
      <c r="B1412" t="s">
        <v>182</v>
      </c>
      <c r="C1412">
        <v>2025</v>
      </c>
      <c r="D1412" t="s">
        <v>167</v>
      </c>
      <c r="E1412" t="s">
        <v>170</v>
      </c>
      <c r="F1412" s="1">
        <v>30977.21</v>
      </c>
    </row>
    <row r="1413" spans="1:6" x14ac:dyDescent="0.25">
      <c r="A1413" t="s">
        <v>179</v>
      </c>
      <c r="B1413" t="s">
        <v>183</v>
      </c>
      <c r="C1413">
        <v>2025</v>
      </c>
      <c r="D1413" t="s">
        <v>167</v>
      </c>
      <c r="E1413" t="s">
        <v>168</v>
      </c>
      <c r="F1413" s="1">
        <v>231.43</v>
      </c>
    </row>
    <row r="1414" spans="1:6" x14ac:dyDescent="0.25">
      <c r="A1414" t="s">
        <v>179</v>
      </c>
      <c r="B1414" t="s">
        <v>183</v>
      </c>
      <c r="C1414">
        <v>2025</v>
      </c>
      <c r="D1414" t="s">
        <v>167</v>
      </c>
      <c r="E1414" t="s">
        <v>169</v>
      </c>
      <c r="F1414" s="1">
        <v>807192.73999999894</v>
      </c>
    </row>
    <row r="1415" spans="1:6" x14ac:dyDescent="0.25">
      <c r="A1415" t="s">
        <v>179</v>
      </c>
      <c r="B1415" t="s">
        <v>183</v>
      </c>
      <c r="C1415">
        <v>2025</v>
      </c>
      <c r="D1415" t="s">
        <v>167</v>
      </c>
      <c r="E1415" t="s">
        <v>170</v>
      </c>
      <c r="F1415" s="1">
        <v>142826.14000000001</v>
      </c>
    </row>
    <row r="1416" spans="1:6" x14ac:dyDescent="0.25">
      <c r="A1416" t="s">
        <v>184</v>
      </c>
      <c r="B1416" t="s">
        <v>185</v>
      </c>
      <c r="C1416">
        <v>2025</v>
      </c>
      <c r="D1416" t="s">
        <v>167</v>
      </c>
      <c r="E1416" t="s">
        <v>168</v>
      </c>
      <c r="F1416" s="1">
        <v>67.5</v>
      </c>
    </row>
    <row r="1417" spans="1:6" x14ac:dyDescent="0.25">
      <c r="A1417" t="s">
        <v>184</v>
      </c>
      <c r="B1417" t="s">
        <v>185</v>
      </c>
      <c r="C1417">
        <v>2025</v>
      </c>
      <c r="D1417" t="s">
        <v>167</v>
      </c>
      <c r="E1417" t="s">
        <v>169</v>
      </c>
      <c r="F1417" s="1">
        <v>56256.800000000003</v>
      </c>
    </row>
    <row r="1418" spans="1:6" x14ac:dyDescent="0.25">
      <c r="A1418" t="s">
        <v>184</v>
      </c>
      <c r="B1418" t="s">
        <v>185</v>
      </c>
      <c r="C1418">
        <v>2025</v>
      </c>
      <c r="D1418" t="s">
        <v>167</v>
      </c>
      <c r="E1418" t="s">
        <v>170</v>
      </c>
      <c r="F1418" s="1">
        <v>14526.41</v>
      </c>
    </row>
    <row r="1419" spans="1:6" x14ac:dyDescent="0.25">
      <c r="A1419" t="s">
        <v>184</v>
      </c>
      <c r="B1419" t="s">
        <v>186</v>
      </c>
      <c r="C1419">
        <v>2025</v>
      </c>
      <c r="D1419" t="s">
        <v>167</v>
      </c>
      <c r="E1419" t="s">
        <v>168</v>
      </c>
      <c r="F1419" s="1">
        <v>17751.7</v>
      </c>
    </row>
    <row r="1420" spans="1:6" x14ac:dyDescent="0.25">
      <c r="A1420" t="s">
        <v>184</v>
      </c>
      <c r="B1420" t="s">
        <v>186</v>
      </c>
      <c r="C1420">
        <v>2025</v>
      </c>
      <c r="D1420" t="s">
        <v>167</v>
      </c>
      <c r="E1420" t="s">
        <v>169</v>
      </c>
      <c r="F1420" s="1">
        <v>965.7</v>
      </c>
    </row>
    <row r="1421" spans="1:6" x14ac:dyDescent="0.25">
      <c r="A1421" t="s">
        <v>184</v>
      </c>
      <c r="B1421" t="s">
        <v>186</v>
      </c>
      <c r="C1421">
        <v>2025</v>
      </c>
      <c r="D1421" t="s">
        <v>167</v>
      </c>
      <c r="E1421" t="s">
        <v>170</v>
      </c>
      <c r="F1421" s="1">
        <v>2156604.7000000002</v>
      </c>
    </row>
    <row r="1422" spans="1:6" x14ac:dyDescent="0.25">
      <c r="A1422" t="s">
        <v>184</v>
      </c>
      <c r="B1422" t="s">
        <v>187</v>
      </c>
      <c r="C1422">
        <v>2025</v>
      </c>
      <c r="D1422" t="s">
        <v>167</v>
      </c>
      <c r="E1422" t="s">
        <v>169</v>
      </c>
      <c r="F1422" s="1">
        <v>4860.6400000000003</v>
      </c>
    </row>
    <row r="1423" spans="1:6" x14ac:dyDescent="0.25">
      <c r="A1423" t="s">
        <v>184</v>
      </c>
      <c r="B1423" t="s">
        <v>187</v>
      </c>
      <c r="C1423">
        <v>2025</v>
      </c>
      <c r="D1423" t="s">
        <v>167</v>
      </c>
      <c r="E1423" t="s">
        <v>170</v>
      </c>
      <c r="F1423" s="1">
        <v>2155.3200000000002</v>
      </c>
    </row>
    <row r="1424" spans="1:6" x14ac:dyDescent="0.25">
      <c r="A1424" t="s">
        <v>184</v>
      </c>
      <c r="B1424" t="s">
        <v>188</v>
      </c>
      <c r="C1424">
        <v>2025</v>
      </c>
      <c r="D1424" t="s">
        <v>167</v>
      </c>
      <c r="E1424" t="s">
        <v>169</v>
      </c>
      <c r="F1424" s="1">
        <v>1264.71</v>
      </c>
    </row>
    <row r="1425" spans="1:6" x14ac:dyDescent="0.25">
      <c r="A1425" t="s">
        <v>184</v>
      </c>
      <c r="B1425" t="s">
        <v>188</v>
      </c>
      <c r="C1425">
        <v>2025</v>
      </c>
      <c r="D1425" t="s">
        <v>167</v>
      </c>
      <c r="E1425" t="s">
        <v>170</v>
      </c>
      <c r="F1425" s="1">
        <v>155.5</v>
      </c>
    </row>
    <row r="1426" spans="1:6" x14ac:dyDescent="0.25">
      <c r="A1426" t="s">
        <v>299</v>
      </c>
      <c r="B1426" t="s">
        <v>300</v>
      </c>
      <c r="C1426">
        <v>2025</v>
      </c>
      <c r="D1426" t="s">
        <v>301</v>
      </c>
      <c r="E1426" t="s">
        <v>302</v>
      </c>
      <c r="F1426" s="7">
        <v>17952.68</v>
      </c>
    </row>
    <row r="1427" spans="1:6" x14ac:dyDescent="0.25">
      <c r="A1427" t="s">
        <v>299</v>
      </c>
      <c r="B1427" t="s">
        <v>300</v>
      </c>
      <c r="C1427">
        <v>2025</v>
      </c>
      <c r="D1427" t="s">
        <v>301</v>
      </c>
      <c r="E1427" t="s">
        <v>303</v>
      </c>
      <c r="F1427" s="7">
        <v>5538544.21</v>
      </c>
    </row>
    <row r="1428" spans="1:6" x14ac:dyDescent="0.25">
      <c r="A1428" t="s">
        <v>299</v>
      </c>
      <c r="B1428" t="s">
        <v>300</v>
      </c>
      <c r="C1428">
        <v>2025</v>
      </c>
      <c r="D1428" t="s">
        <v>301</v>
      </c>
      <c r="E1428" t="s">
        <v>304</v>
      </c>
      <c r="F1428" s="7">
        <v>2273114.15</v>
      </c>
    </row>
    <row r="1429" spans="1:6" x14ac:dyDescent="0.25">
      <c r="A1429" t="s">
        <v>299</v>
      </c>
      <c r="B1429" t="s">
        <v>305</v>
      </c>
      <c r="C1429">
        <v>2025</v>
      </c>
      <c r="D1429" t="s">
        <v>301</v>
      </c>
      <c r="E1429" t="s">
        <v>302</v>
      </c>
      <c r="F1429" s="7">
        <v>20855.21</v>
      </c>
    </row>
    <row r="1430" spans="1:6" x14ac:dyDescent="0.25">
      <c r="A1430" t="s">
        <v>299</v>
      </c>
      <c r="B1430" t="s">
        <v>305</v>
      </c>
      <c r="C1430">
        <v>2025</v>
      </c>
      <c r="D1430" t="s">
        <v>301</v>
      </c>
      <c r="E1430" t="s">
        <v>303</v>
      </c>
      <c r="F1430" s="7">
        <v>21052183.91</v>
      </c>
    </row>
    <row r="1431" spans="1:6" x14ac:dyDescent="0.25">
      <c r="A1431" t="s">
        <v>299</v>
      </c>
      <c r="B1431" t="s">
        <v>305</v>
      </c>
      <c r="C1431">
        <v>2025</v>
      </c>
      <c r="D1431" t="s">
        <v>301</v>
      </c>
      <c r="E1431" t="s">
        <v>304</v>
      </c>
      <c r="F1431" s="7">
        <v>4139924.53</v>
      </c>
    </row>
    <row r="1432" spans="1:6" x14ac:dyDescent="0.25">
      <c r="A1432" t="s">
        <v>306</v>
      </c>
      <c r="B1432" t="s">
        <v>307</v>
      </c>
      <c r="C1432">
        <v>2025</v>
      </c>
      <c r="D1432" t="s">
        <v>301</v>
      </c>
      <c r="E1432" t="s">
        <v>302</v>
      </c>
      <c r="F1432" s="7">
        <v>1360.82</v>
      </c>
    </row>
    <row r="1433" spans="1:6" x14ac:dyDescent="0.25">
      <c r="A1433" t="s">
        <v>306</v>
      </c>
      <c r="B1433" t="s">
        <v>307</v>
      </c>
      <c r="C1433">
        <v>2025</v>
      </c>
      <c r="D1433" t="s">
        <v>301</v>
      </c>
      <c r="E1433" t="s">
        <v>303</v>
      </c>
      <c r="F1433" s="7">
        <v>1898.65</v>
      </c>
    </row>
    <row r="1434" spans="1:6" x14ac:dyDescent="0.25">
      <c r="A1434" t="s">
        <v>306</v>
      </c>
      <c r="B1434" t="s">
        <v>307</v>
      </c>
      <c r="C1434">
        <v>2025</v>
      </c>
      <c r="D1434" t="s">
        <v>301</v>
      </c>
      <c r="E1434" t="s">
        <v>304</v>
      </c>
      <c r="F1434" s="7">
        <v>50924.97</v>
      </c>
    </row>
    <row r="1435" spans="1:6" x14ac:dyDescent="0.25">
      <c r="A1435" t="s">
        <v>306</v>
      </c>
      <c r="B1435" t="s">
        <v>308</v>
      </c>
      <c r="C1435">
        <v>2025</v>
      </c>
      <c r="D1435" t="s">
        <v>301</v>
      </c>
      <c r="E1435" t="s">
        <v>302</v>
      </c>
      <c r="F1435" s="7">
        <v>7053.35</v>
      </c>
    </row>
    <row r="1436" spans="1:6" x14ac:dyDescent="0.25">
      <c r="A1436" t="s">
        <v>306</v>
      </c>
      <c r="B1436" t="s">
        <v>308</v>
      </c>
      <c r="C1436">
        <v>2025</v>
      </c>
      <c r="D1436" t="s">
        <v>301</v>
      </c>
      <c r="E1436" t="s">
        <v>303</v>
      </c>
      <c r="F1436" s="7">
        <v>8729119.4800000004</v>
      </c>
    </row>
    <row r="1437" spans="1:6" x14ac:dyDescent="0.25">
      <c r="A1437" t="s">
        <v>306</v>
      </c>
      <c r="B1437" t="s">
        <v>308</v>
      </c>
      <c r="C1437">
        <v>2025</v>
      </c>
      <c r="D1437" t="s">
        <v>301</v>
      </c>
      <c r="E1437" t="s">
        <v>304</v>
      </c>
      <c r="F1437" s="7">
        <v>912346.62</v>
      </c>
    </row>
    <row r="1438" spans="1:6" x14ac:dyDescent="0.25">
      <c r="A1438" t="s">
        <v>306</v>
      </c>
      <c r="B1438" t="s">
        <v>309</v>
      </c>
      <c r="C1438">
        <v>2025</v>
      </c>
      <c r="D1438" t="s">
        <v>301</v>
      </c>
      <c r="E1438" t="s">
        <v>302</v>
      </c>
      <c r="F1438" s="7">
        <v>1726.38</v>
      </c>
    </row>
    <row r="1439" spans="1:6" x14ac:dyDescent="0.25">
      <c r="A1439" t="s">
        <v>306</v>
      </c>
      <c r="B1439" t="s">
        <v>309</v>
      </c>
      <c r="C1439">
        <v>2025</v>
      </c>
      <c r="D1439" t="s">
        <v>301</v>
      </c>
      <c r="E1439" t="s">
        <v>303</v>
      </c>
      <c r="F1439" s="7">
        <v>70202.62</v>
      </c>
    </row>
    <row r="1440" spans="1:6" x14ac:dyDescent="0.25">
      <c r="A1440" t="s">
        <v>306</v>
      </c>
      <c r="B1440" t="s">
        <v>309</v>
      </c>
      <c r="C1440">
        <v>2025</v>
      </c>
      <c r="D1440" t="s">
        <v>301</v>
      </c>
      <c r="E1440" t="s">
        <v>304</v>
      </c>
      <c r="F1440" s="7">
        <v>133944.62</v>
      </c>
    </row>
    <row r="1441" spans="1:6" x14ac:dyDescent="0.25">
      <c r="A1441" t="s">
        <v>306</v>
      </c>
      <c r="B1441" t="s">
        <v>310</v>
      </c>
      <c r="C1441">
        <v>2025</v>
      </c>
      <c r="D1441" t="s">
        <v>301</v>
      </c>
      <c r="E1441" t="s">
        <v>302</v>
      </c>
      <c r="F1441" s="7">
        <v>997.48</v>
      </c>
    </row>
    <row r="1442" spans="1:6" x14ac:dyDescent="0.25">
      <c r="A1442" t="s">
        <v>306</v>
      </c>
      <c r="B1442" t="s">
        <v>310</v>
      </c>
      <c r="C1442">
        <v>2025</v>
      </c>
      <c r="D1442" t="s">
        <v>301</v>
      </c>
      <c r="E1442" t="s">
        <v>303</v>
      </c>
      <c r="F1442" s="7">
        <v>358679.91</v>
      </c>
    </row>
    <row r="1443" spans="1:6" x14ac:dyDescent="0.25">
      <c r="A1443" t="s">
        <v>306</v>
      </c>
      <c r="B1443" t="s">
        <v>310</v>
      </c>
      <c r="C1443">
        <v>2025</v>
      </c>
      <c r="D1443" t="s">
        <v>301</v>
      </c>
      <c r="E1443" t="s">
        <v>304</v>
      </c>
      <c r="F1443" s="7">
        <v>74539.839999999997</v>
      </c>
    </row>
    <row r="1444" spans="1:6" x14ac:dyDescent="0.25">
      <c r="A1444" t="s">
        <v>306</v>
      </c>
      <c r="B1444" t="s">
        <v>311</v>
      </c>
      <c r="C1444">
        <v>2025</v>
      </c>
      <c r="D1444" t="s">
        <v>301</v>
      </c>
      <c r="E1444" t="s">
        <v>302</v>
      </c>
      <c r="F1444" s="7">
        <v>756.02</v>
      </c>
    </row>
    <row r="1445" spans="1:6" x14ac:dyDescent="0.25">
      <c r="A1445" t="s">
        <v>306</v>
      </c>
      <c r="B1445" t="s">
        <v>311</v>
      </c>
      <c r="C1445">
        <v>2025</v>
      </c>
      <c r="D1445" t="s">
        <v>301</v>
      </c>
      <c r="E1445" t="s">
        <v>303</v>
      </c>
      <c r="F1445" s="7">
        <v>139461.48000000001</v>
      </c>
    </row>
    <row r="1446" spans="1:6" x14ac:dyDescent="0.25">
      <c r="A1446" t="s">
        <v>306</v>
      </c>
      <c r="B1446" t="s">
        <v>311</v>
      </c>
      <c r="C1446">
        <v>2025</v>
      </c>
      <c r="D1446" t="s">
        <v>301</v>
      </c>
      <c r="E1446" t="s">
        <v>304</v>
      </c>
      <c r="F1446" s="7">
        <v>103761.8</v>
      </c>
    </row>
    <row r="1447" spans="1:6" x14ac:dyDescent="0.25">
      <c r="A1447" t="s">
        <v>306</v>
      </c>
      <c r="B1447" t="s">
        <v>312</v>
      </c>
      <c r="C1447">
        <v>2025</v>
      </c>
      <c r="D1447" t="s">
        <v>301</v>
      </c>
      <c r="E1447" t="s">
        <v>302</v>
      </c>
      <c r="F1447" s="7">
        <v>252.51</v>
      </c>
    </row>
    <row r="1448" spans="1:6" x14ac:dyDescent="0.25">
      <c r="A1448" t="s">
        <v>306</v>
      </c>
      <c r="B1448" t="s">
        <v>312</v>
      </c>
      <c r="C1448">
        <v>2025</v>
      </c>
      <c r="D1448" t="s">
        <v>301</v>
      </c>
      <c r="E1448" t="s">
        <v>303</v>
      </c>
      <c r="F1448" s="7">
        <v>10397.620000000001</v>
      </c>
    </row>
    <row r="1449" spans="1:6" x14ac:dyDescent="0.25">
      <c r="A1449" t="s">
        <v>306</v>
      </c>
      <c r="B1449" t="s">
        <v>312</v>
      </c>
      <c r="C1449">
        <v>2025</v>
      </c>
      <c r="D1449" t="s">
        <v>301</v>
      </c>
      <c r="E1449" t="s">
        <v>304</v>
      </c>
      <c r="F1449" s="7">
        <v>17757.46</v>
      </c>
    </row>
    <row r="1450" spans="1:6" x14ac:dyDescent="0.25">
      <c r="A1450" t="s">
        <v>313</v>
      </c>
      <c r="B1450" t="s">
        <v>314</v>
      </c>
      <c r="C1450">
        <v>2025</v>
      </c>
      <c r="D1450" t="s">
        <v>301</v>
      </c>
      <c r="E1450" t="s">
        <v>302</v>
      </c>
      <c r="F1450" s="7">
        <v>71241.350000000006</v>
      </c>
    </row>
    <row r="1451" spans="1:6" x14ac:dyDescent="0.25">
      <c r="A1451" t="s">
        <v>313</v>
      </c>
      <c r="B1451" t="s">
        <v>314</v>
      </c>
      <c r="C1451">
        <v>2025</v>
      </c>
      <c r="D1451" t="s">
        <v>301</v>
      </c>
      <c r="E1451" t="s">
        <v>303</v>
      </c>
      <c r="F1451" s="7">
        <v>45270700.18</v>
      </c>
    </row>
    <row r="1452" spans="1:6" x14ac:dyDescent="0.25">
      <c r="A1452" t="s">
        <v>313</v>
      </c>
      <c r="B1452" t="s">
        <v>314</v>
      </c>
      <c r="C1452">
        <v>2025</v>
      </c>
      <c r="D1452" t="s">
        <v>301</v>
      </c>
      <c r="E1452" t="s">
        <v>304</v>
      </c>
      <c r="F1452" s="7">
        <v>9713158.1999999993</v>
      </c>
    </row>
    <row r="1453" spans="1:6" x14ac:dyDescent="0.25">
      <c r="A1453" t="s">
        <v>313</v>
      </c>
      <c r="B1453" t="s">
        <v>315</v>
      </c>
      <c r="C1453">
        <v>2025</v>
      </c>
      <c r="D1453" t="s">
        <v>301</v>
      </c>
      <c r="E1453" t="s">
        <v>302</v>
      </c>
      <c r="F1453" s="7">
        <v>518.22</v>
      </c>
    </row>
    <row r="1454" spans="1:6" x14ac:dyDescent="0.25">
      <c r="A1454" t="s">
        <v>313</v>
      </c>
      <c r="B1454" t="s">
        <v>315</v>
      </c>
      <c r="C1454">
        <v>2025</v>
      </c>
      <c r="D1454" t="s">
        <v>301</v>
      </c>
      <c r="E1454" t="s">
        <v>303</v>
      </c>
      <c r="F1454" s="7">
        <v>318831.11</v>
      </c>
    </row>
    <row r="1455" spans="1:6" x14ac:dyDescent="0.25">
      <c r="A1455" t="s">
        <v>313</v>
      </c>
      <c r="B1455" t="s">
        <v>315</v>
      </c>
      <c r="C1455">
        <v>2025</v>
      </c>
      <c r="D1455" t="s">
        <v>301</v>
      </c>
      <c r="E1455" t="s">
        <v>304</v>
      </c>
      <c r="F1455" s="7">
        <v>64588.69</v>
      </c>
    </row>
    <row r="1456" spans="1:6" x14ac:dyDescent="0.25">
      <c r="A1456" t="s">
        <v>313</v>
      </c>
      <c r="B1456" t="s">
        <v>316</v>
      </c>
      <c r="C1456">
        <v>2025</v>
      </c>
      <c r="D1456" t="s">
        <v>301</v>
      </c>
      <c r="E1456" t="s">
        <v>302</v>
      </c>
      <c r="F1456" s="7">
        <v>426.75</v>
      </c>
    </row>
    <row r="1457" spans="1:6" x14ac:dyDescent="0.25">
      <c r="A1457" t="s">
        <v>313</v>
      </c>
      <c r="B1457" t="s">
        <v>316</v>
      </c>
      <c r="C1457">
        <v>2025</v>
      </c>
      <c r="D1457" t="s">
        <v>301</v>
      </c>
      <c r="E1457" t="s">
        <v>303</v>
      </c>
      <c r="F1457" s="7">
        <v>270617.81</v>
      </c>
    </row>
    <row r="1458" spans="1:6" x14ac:dyDescent="0.25">
      <c r="A1458" t="s">
        <v>313</v>
      </c>
      <c r="B1458" t="s">
        <v>316</v>
      </c>
      <c r="C1458">
        <v>2025</v>
      </c>
      <c r="D1458" t="s">
        <v>301</v>
      </c>
      <c r="E1458" t="s">
        <v>304</v>
      </c>
      <c r="F1458" s="7">
        <v>40456.47</v>
      </c>
    </row>
    <row r="1459" spans="1:6" x14ac:dyDescent="0.25">
      <c r="A1459" t="s">
        <v>313</v>
      </c>
      <c r="B1459" t="s">
        <v>317</v>
      </c>
      <c r="C1459">
        <v>2025</v>
      </c>
      <c r="D1459" t="s">
        <v>301</v>
      </c>
      <c r="E1459" t="s">
        <v>302</v>
      </c>
      <c r="F1459" s="7">
        <v>332.92</v>
      </c>
    </row>
    <row r="1460" spans="1:6" x14ac:dyDescent="0.25">
      <c r="A1460" t="s">
        <v>313</v>
      </c>
      <c r="B1460" t="s">
        <v>317</v>
      </c>
      <c r="C1460">
        <v>2025</v>
      </c>
      <c r="D1460" t="s">
        <v>301</v>
      </c>
      <c r="E1460" t="s">
        <v>303</v>
      </c>
      <c r="F1460" s="7">
        <v>680570.53</v>
      </c>
    </row>
    <row r="1461" spans="1:6" x14ac:dyDescent="0.25">
      <c r="A1461" t="s">
        <v>313</v>
      </c>
      <c r="B1461" t="s">
        <v>317</v>
      </c>
      <c r="C1461">
        <v>2025</v>
      </c>
      <c r="D1461" t="s">
        <v>301</v>
      </c>
      <c r="E1461" t="s">
        <v>304</v>
      </c>
      <c r="F1461" s="7">
        <v>121045.51</v>
      </c>
    </row>
    <row r="1462" spans="1:6" x14ac:dyDescent="0.25">
      <c r="A1462" t="s">
        <v>318</v>
      </c>
      <c r="B1462" t="s">
        <v>319</v>
      </c>
      <c r="C1462">
        <v>2025</v>
      </c>
      <c r="D1462" t="s">
        <v>301</v>
      </c>
      <c r="E1462" t="s">
        <v>302</v>
      </c>
      <c r="F1462" s="7">
        <v>72</v>
      </c>
    </row>
    <row r="1463" spans="1:6" x14ac:dyDescent="0.25">
      <c r="A1463" t="s">
        <v>318</v>
      </c>
      <c r="B1463" t="s">
        <v>319</v>
      </c>
      <c r="C1463">
        <v>2025</v>
      </c>
      <c r="D1463" t="s">
        <v>301</v>
      </c>
      <c r="E1463" t="s">
        <v>303</v>
      </c>
      <c r="F1463" s="7">
        <v>63344.36</v>
      </c>
    </row>
    <row r="1464" spans="1:6" x14ac:dyDescent="0.25">
      <c r="A1464" t="s">
        <v>318</v>
      </c>
      <c r="B1464" t="s">
        <v>319</v>
      </c>
      <c r="C1464">
        <v>2025</v>
      </c>
      <c r="D1464" t="s">
        <v>301</v>
      </c>
      <c r="E1464" t="s">
        <v>304</v>
      </c>
      <c r="F1464" s="7">
        <v>16453.78</v>
      </c>
    </row>
    <row r="1465" spans="1:6" x14ac:dyDescent="0.25">
      <c r="A1465" t="s">
        <v>318</v>
      </c>
      <c r="B1465" t="s">
        <v>320</v>
      </c>
      <c r="C1465">
        <v>2025</v>
      </c>
      <c r="D1465" t="s">
        <v>301</v>
      </c>
      <c r="E1465" t="s">
        <v>302</v>
      </c>
      <c r="F1465" s="7">
        <v>20759.52</v>
      </c>
    </row>
    <row r="1466" spans="1:6" x14ac:dyDescent="0.25">
      <c r="A1466" t="s">
        <v>318</v>
      </c>
      <c r="B1466" t="s">
        <v>320</v>
      </c>
      <c r="C1466">
        <v>2025</v>
      </c>
      <c r="D1466" t="s">
        <v>301</v>
      </c>
      <c r="E1466" t="s">
        <v>303</v>
      </c>
      <c r="F1466" s="7">
        <v>1046.52</v>
      </c>
    </row>
    <row r="1467" spans="1:6" x14ac:dyDescent="0.25">
      <c r="A1467" t="s">
        <v>318</v>
      </c>
      <c r="B1467" t="s">
        <v>320</v>
      </c>
      <c r="C1467">
        <v>2025</v>
      </c>
      <c r="D1467" t="s">
        <v>301</v>
      </c>
      <c r="E1467" t="s">
        <v>304</v>
      </c>
      <c r="F1467" s="7">
        <v>2330638.79</v>
      </c>
    </row>
    <row r="1468" spans="1:6" x14ac:dyDescent="0.25">
      <c r="A1468" t="s">
        <v>318</v>
      </c>
      <c r="B1468" t="s">
        <v>321</v>
      </c>
      <c r="C1468">
        <v>2025</v>
      </c>
      <c r="D1468" t="s">
        <v>301</v>
      </c>
      <c r="E1468" t="s">
        <v>303</v>
      </c>
      <c r="F1468" s="7">
        <v>2208.6999999999998</v>
      </c>
    </row>
    <row r="1469" spans="1:6" x14ac:dyDescent="0.25">
      <c r="A1469" t="s">
        <v>318</v>
      </c>
      <c r="B1469" t="s">
        <v>321</v>
      </c>
      <c r="C1469">
        <v>2025</v>
      </c>
      <c r="D1469" t="s">
        <v>301</v>
      </c>
      <c r="E1469" t="s">
        <v>304</v>
      </c>
      <c r="F1469" s="7">
        <v>569.99</v>
      </c>
    </row>
    <row r="1470" spans="1:6" x14ac:dyDescent="0.25">
      <c r="A1470" t="s">
        <v>318</v>
      </c>
      <c r="B1470" t="s">
        <v>322</v>
      </c>
      <c r="C1470">
        <v>2025</v>
      </c>
      <c r="D1470" t="s">
        <v>301</v>
      </c>
      <c r="E1470" t="s">
        <v>303</v>
      </c>
      <c r="F1470" s="7">
        <v>1227.71</v>
      </c>
    </row>
    <row r="1471" spans="1:6" x14ac:dyDescent="0.25">
      <c r="A1471" t="s">
        <v>318</v>
      </c>
      <c r="B1471" t="s">
        <v>322</v>
      </c>
      <c r="C1471">
        <v>2025</v>
      </c>
      <c r="D1471" t="s">
        <v>301</v>
      </c>
      <c r="E1471" t="s">
        <v>304</v>
      </c>
      <c r="F1471" s="7">
        <v>327.84</v>
      </c>
    </row>
  </sheetData>
  <pageMargins left="0.75" right="0.75" top="1" bottom="1" header="0" footer="0"/>
  <pageSetup paperSize="9" orientation="portrait"/>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B1000"/>
  <sheetViews>
    <sheetView workbookViewId="0">
      <selection activeCell="B8" sqref="B8"/>
    </sheetView>
  </sheetViews>
  <sheetFormatPr defaultColWidth="11.42578125" defaultRowHeight="15" x14ac:dyDescent="0.25"/>
  <cols>
    <col min="1" max="1" width="23.42578125" customWidth="1"/>
    <col min="2" max="2" width="19.42578125" customWidth="1"/>
    <col min="3" max="26" width="11" customWidth="1"/>
  </cols>
  <sheetData>
    <row r="1" spans="1:2" ht="15.75" customHeight="1" x14ac:dyDescent="0.25">
      <c r="A1" t="s">
        <v>103</v>
      </c>
      <c r="B1" t="s">
        <v>104</v>
      </c>
    </row>
    <row r="2" spans="1:2" ht="15.75" customHeight="1" x14ac:dyDescent="0.25">
      <c r="A2" t="s">
        <v>115</v>
      </c>
      <c r="B2">
        <f>COUNTIF('Social Equity License Data'!C:C,'Social Equity License Summary'!$A2)</f>
        <v>8</v>
      </c>
    </row>
    <row r="3" spans="1:2" ht="15.75" customHeight="1" x14ac:dyDescent="0.25">
      <c r="A3" t="s">
        <v>139</v>
      </c>
      <c r="B3">
        <f>COUNTIF('Social Equity License Data'!C:C,'Social Equity License Summary'!$A3)</f>
        <v>27</v>
      </c>
    </row>
    <row r="4" spans="1:2" ht="15.75" customHeight="1" x14ac:dyDescent="0.25">
      <c r="A4" t="s">
        <v>141</v>
      </c>
      <c r="B4">
        <f>COUNTIF('Social Equity License Data'!C:C,'Social Equity License Summary'!$A4)</f>
        <v>27</v>
      </c>
    </row>
    <row r="5" spans="1:2" ht="15.75" customHeight="1" x14ac:dyDescent="0.25">
      <c r="A5" t="s">
        <v>116</v>
      </c>
      <c r="B5">
        <f>COUNTIF('Social Equity License Data'!C:C,'Social Equity License Summary'!$A5)</f>
        <v>76</v>
      </c>
    </row>
    <row r="6" spans="1:2" ht="15.75" customHeight="1" x14ac:dyDescent="0.25">
      <c r="A6" t="s">
        <v>140</v>
      </c>
      <c r="B6">
        <f>COUNTIF('Social Equity License Data'!C:C,'Social Equity License Summary'!$A6)</f>
        <v>24</v>
      </c>
    </row>
    <row r="7" spans="1:2" ht="16.5" customHeight="1" x14ac:dyDescent="0.25">
      <c r="A7" t="s">
        <v>142</v>
      </c>
      <c r="B7">
        <f>COUNTIF('Social Equity License Data'!C:C,'Social Equity License Summary'!$A7)</f>
        <v>41</v>
      </c>
    </row>
    <row r="8" spans="1:2" ht="15.75" customHeight="1" x14ac:dyDescent="0.25">
      <c r="A8" t="s">
        <v>145</v>
      </c>
      <c r="B8">
        <f>SUBTOTAL(109,'Social Equity License Summary'!$B$2:$B$7)</f>
        <v>203</v>
      </c>
    </row>
    <row r="9" spans="1:2" ht="15.75" customHeight="1" x14ac:dyDescent="0.25"/>
    <row r="10" spans="1:2" ht="15.75" customHeight="1" x14ac:dyDescent="0.25"/>
    <row r="11" spans="1:2" ht="15.75" customHeight="1" x14ac:dyDescent="0.25"/>
    <row r="12" spans="1:2" ht="15.75" customHeight="1" x14ac:dyDescent="0.25"/>
    <row r="13" spans="1:2" ht="15.75" customHeight="1" x14ac:dyDescent="0.25"/>
    <row r="14" spans="1:2" ht="15.75" customHeight="1" x14ac:dyDescent="0.25"/>
    <row r="15" spans="1:2" ht="15.75" customHeight="1" x14ac:dyDescent="0.25"/>
    <row r="16" spans="1:2"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K994"/>
  <sheetViews>
    <sheetView workbookViewId="0">
      <pane ySplit="1" topLeftCell="A43" activePane="bottomLeft" state="frozen"/>
      <selection pane="bottomLeft" activeCell="F106" sqref="F106"/>
    </sheetView>
  </sheetViews>
  <sheetFormatPr defaultColWidth="11.42578125" defaultRowHeight="15" x14ac:dyDescent="0.25"/>
  <cols>
    <col min="1" max="2" width="11" customWidth="1"/>
    <col min="3" max="3" width="16.5703125" customWidth="1"/>
    <col min="4" max="6" width="30.5703125" customWidth="1"/>
    <col min="7" max="7" width="38.5703125" customWidth="1"/>
    <col min="8" max="8" width="35" customWidth="1"/>
    <col min="9" max="9" width="13.85546875" customWidth="1"/>
    <col min="10" max="10" width="56.42578125" customWidth="1"/>
    <col min="11" max="11" width="8.7109375" customWidth="1"/>
    <col min="12" max="26" width="11" customWidth="1"/>
  </cols>
  <sheetData>
    <row r="1" spans="1:11" ht="15.75" customHeight="1" x14ac:dyDescent="0.25">
      <c r="A1" t="s">
        <v>146</v>
      </c>
      <c r="B1" t="s">
        <v>147</v>
      </c>
      <c r="C1" t="s">
        <v>109</v>
      </c>
      <c r="D1" t="s">
        <v>148</v>
      </c>
      <c r="E1" t="s">
        <v>149</v>
      </c>
      <c r="F1" t="s">
        <v>86</v>
      </c>
      <c r="G1" t="s">
        <v>150</v>
      </c>
      <c r="H1" t="s">
        <v>88</v>
      </c>
      <c r="I1" t="s">
        <v>151</v>
      </c>
      <c r="J1" t="s">
        <v>152</v>
      </c>
      <c r="K1" t="s">
        <v>153</v>
      </c>
    </row>
    <row r="2" spans="1:11" ht="15.75" customHeight="1" x14ac:dyDescent="0.25">
      <c r="A2">
        <v>39.099600000000002</v>
      </c>
      <c r="B2">
        <v>-77.210899999999995</v>
      </c>
      <c r="C2" t="s">
        <v>764</v>
      </c>
      <c r="D2" t="s">
        <v>765</v>
      </c>
      <c r="E2" t="s">
        <v>766</v>
      </c>
      <c r="F2" t="s">
        <v>767</v>
      </c>
      <c r="G2" t="s">
        <v>218</v>
      </c>
      <c r="H2" t="s">
        <v>768</v>
      </c>
      <c r="I2" t="s">
        <v>421</v>
      </c>
      <c r="J2" t="s">
        <v>769</v>
      </c>
      <c r="K2" t="s">
        <v>343</v>
      </c>
    </row>
    <row r="3" spans="1:11" ht="15.75" customHeight="1" x14ac:dyDescent="0.25">
      <c r="A3">
        <v>38.439599999999999</v>
      </c>
      <c r="B3">
        <v>-76.7333</v>
      </c>
      <c r="C3" t="s">
        <v>770</v>
      </c>
      <c r="D3" t="s">
        <v>677</v>
      </c>
      <c r="E3" t="s">
        <v>771</v>
      </c>
      <c r="F3" t="s">
        <v>772</v>
      </c>
      <c r="G3" t="s">
        <v>219</v>
      </c>
      <c r="H3" t="s">
        <v>680</v>
      </c>
      <c r="I3" t="s">
        <v>446</v>
      </c>
      <c r="J3" t="s">
        <v>773</v>
      </c>
      <c r="K3" t="s">
        <v>335</v>
      </c>
    </row>
    <row r="4" spans="1:11" ht="15.75" customHeight="1" x14ac:dyDescent="0.25">
      <c r="A4">
        <v>39.191200000000002</v>
      </c>
      <c r="B4">
        <v>-76.818100000000001</v>
      </c>
      <c r="C4" t="s">
        <v>783</v>
      </c>
      <c r="D4" t="s">
        <v>784</v>
      </c>
      <c r="E4" t="s">
        <v>785</v>
      </c>
      <c r="F4" t="s">
        <v>786</v>
      </c>
      <c r="G4" t="s">
        <v>221</v>
      </c>
      <c r="I4" t="s">
        <v>413</v>
      </c>
      <c r="J4" t="s">
        <v>787</v>
      </c>
      <c r="K4" t="s">
        <v>343</v>
      </c>
    </row>
    <row r="5" spans="1:11" ht="15.75" customHeight="1" x14ac:dyDescent="0.25">
      <c r="A5">
        <v>39.380400000000002</v>
      </c>
      <c r="B5">
        <v>-77.399500000000003</v>
      </c>
      <c r="C5" t="s">
        <v>715</v>
      </c>
      <c r="D5" t="s">
        <v>716</v>
      </c>
      <c r="E5" t="s">
        <v>717</v>
      </c>
      <c r="F5" t="s">
        <v>718</v>
      </c>
      <c r="G5" t="s">
        <v>210</v>
      </c>
      <c r="I5" t="s">
        <v>403</v>
      </c>
      <c r="J5" t="s">
        <v>719</v>
      </c>
      <c r="K5" t="s">
        <v>343</v>
      </c>
    </row>
    <row r="6" spans="1:11" ht="15.75" customHeight="1" x14ac:dyDescent="0.25">
      <c r="A6">
        <v>39.577800000000003</v>
      </c>
      <c r="B6">
        <v>-76.050600000000003</v>
      </c>
      <c r="C6" t="s">
        <v>791</v>
      </c>
      <c r="D6" t="s">
        <v>792</v>
      </c>
      <c r="E6" t="s">
        <v>793</v>
      </c>
      <c r="F6" t="s">
        <v>794</v>
      </c>
      <c r="G6" t="s">
        <v>223</v>
      </c>
      <c r="I6" t="s">
        <v>394</v>
      </c>
      <c r="J6" t="s">
        <v>795</v>
      </c>
      <c r="K6" t="s">
        <v>469</v>
      </c>
    </row>
    <row r="7" spans="1:11" ht="15.75" customHeight="1" x14ac:dyDescent="0.25">
      <c r="A7">
        <v>39.276600000000002</v>
      </c>
      <c r="B7">
        <v>-76.613100000000003</v>
      </c>
      <c r="C7" t="s">
        <v>808</v>
      </c>
      <c r="D7" t="s">
        <v>809</v>
      </c>
      <c r="E7" t="s">
        <v>810</v>
      </c>
      <c r="F7" t="s">
        <v>811</v>
      </c>
      <c r="G7" t="s">
        <v>226</v>
      </c>
      <c r="H7" t="s">
        <v>812</v>
      </c>
      <c r="I7" t="s">
        <v>362</v>
      </c>
      <c r="J7" t="s">
        <v>813</v>
      </c>
      <c r="K7" t="s">
        <v>335</v>
      </c>
    </row>
    <row r="8" spans="1:11" ht="15.75" customHeight="1" x14ac:dyDescent="0.25">
      <c r="A8">
        <v>39.058300000000003</v>
      </c>
      <c r="B8">
        <v>-77.120800000000003</v>
      </c>
      <c r="C8" t="s">
        <v>720</v>
      </c>
      <c r="D8" t="s">
        <v>721</v>
      </c>
      <c r="E8" t="s">
        <v>722</v>
      </c>
      <c r="F8" t="s">
        <v>723</v>
      </c>
      <c r="G8" t="s">
        <v>211</v>
      </c>
      <c r="H8" t="s">
        <v>724</v>
      </c>
      <c r="I8" t="s">
        <v>421</v>
      </c>
      <c r="J8" t="s">
        <v>725</v>
      </c>
      <c r="K8" t="s">
        <v>343</v>
      </c>
    </row>
    <row r="9" spans="1:11" ht="15.75" customHeight="1" x14ac:dyDescent="0.25">
      <c r="A9">
        <v>39.179400000000001</v>
      </c>
      <c r="B9">
        <v>-77.240200000000002</v>
      </c>
      <c r="C9" t="s">
        <v>814</v>
      </c>
      <c r="D9" t="s">
        <v>815</v>
      </c>
      <c r="E9" t="s">
        <v>816</v>
      </c>
      <c r="F9" t="s">
        <v>817</v>
      </c>
      <c r="G9" t="s">
        <v>227</v>
      </c>
      <c r="H9" t="s">
        <v>818</v>
      </c>
      <c r="I9" t="s">
        <v>421</v>
      </c>
      <c r="J9" t="s">
        <v>819</v>
      </c>
      <c r="K9" t="s">
        <v>343</v>
      </c>
    </row>
    <row r="10" spans="1:11" ht="15.75" customHeight="1" x14ac:dyDescent="0.25">
      <c r="A10">
        <v>39.211399999999998</v>
      </c>
      <c r="B10">
        <v>-76.778099999999995</v>
      </c>
      <c r="C10" t="s">
        <v>731</v>
      </c>
      <c r="D10" t="s">
        <v>732</v>
      </c>
      <c r="E10" t="s">
        <v>733</v>
      </c>
      <c r="F10" t="s">
        <v>734</v>
      </c>
      <c r="G10" t="s">
        <v>213</v>
      </c>
      <c r="H10" t="s">
        <v>735</v>
      </c>
      <c r="I10" t="s">
        <v>413</v>
      </c>
      <c r="J10" t="s">
        <v>736</v>
      </c>
      <c r="K10" t="s">
        <v>343</v>
      </c>
    </row>
    <row r="11" spans="1:11" ht="15.75" customHeight="1" x14ac:dyDescent="0.25">
      <c r="A11">
        <v>38.679600000000001</v>
      </c>
      <c r="B11">
        <v>-76.873900000000006</v>
      </c>
      <c r="C11" t="s">
        <v>825</v>
      </c>
      <c r="D11" t="s">
        <v>826</v>
      </c>
      <c r="E11" t="s">
        <v>827</v>
      </c>
      <c r="F11" t="s">
        <v>828</v>
      </c>
      <c r="G11" t="s">
        <v>229</v>
      </c>
      <c r="H11" t="s">
        <v>829</v>
      </c>
      <c r="I11" t="s">
        <v>431</v>
      </c>
      <c r="J11" t="s">
        <v>830</v>
      </c>
      <c r="K11" t="s">
        <v>335</v>
      </c>
    </row>
    <row r="12" spans="1:11" ht="15.75" customHeight="1" x14ac:dyDescent="0.25">
      <c r="A12">
        <v>38.337899999999998</v>
      </c>
      <c r="B12">
        <v>-75.134799999999998</v>
      </c>
      <c r="C12" t="s">
        <v>831</v>
      </c>
      <c r="D12" t="s">
        <v>832</v>
      </c>
      <c r="E12" t="s">
        <v>833</v>
      </c>
      <c r="F12" t="s">
        <v>834</v>
      </c>
      <c r="G12" t="s">
        <v>230</v>
      </c>
      <c r="I12" t="s">
        <v>459</v>
      </c>
      <c r="J12" t="s">
        <v>835</v>
      </c>
      <c r="K12" t="s">
        <v>469</v>
      </c>
    </row>
    <row r="13" spans="1:11" ht="15.75" customHeight="1" x14ac:dyDescent="0.25">
      <c r="A13">
        <v>39.192</v>
      </c>
      <c r="B13">
        <v>-76.671700000000001</v>
      </c>
      <c r="C13" t="s">
        <v>851</v>
      </c>
      <c r="D13" t="s">
        <v>627</v>
      </c>
      <c r="E13" t="s">
        <v>852</v>
      </c>
      <c r="F13" t="s">
        <v>629</v>
      </c>
      <c r="G13" t="s">
        <v>234</v>
      </c>
      <c r="H13" t="s">
        <v>630</v>
      </c>
      <c r="I13" t="s">
        <v>354</v>
      </c>
      <c r="J13" t="s">
        <v>853</v>
      </c>
      <c r="K13" t="s">
        <v>469</v>
      </c>
    </row>
    <row r="14" spans="1:11" ht="15.75" customHeight="1" x14ac:dyDescent="0.25">
      <c r="A14">
        <v>39.444699999999997</v>
      </c>
      <c r="B14">
        <v>-76.811899999999994</v>
      </c>
      <c r="C14" t="s">
        <v>883</v>
      </c>
      <c r="D14" t="s">
        <v>716</v>
      </c>
      <c r="E14" t="s">
        <v>884</v>
      </c>
      <c r="F14" t="s">
        <v>885</v>
      </c>
      <c r="G14" t="s">
        <v>241</v>
      </c>
      <c r="H14" t="s">
        <v>886</v>
      </c>
      <c r="I14" t="s">
        <v>375</v>
      </c>
      <c r="J14" t="s">
        <v>887</v>
      </c>
      <c r="K14" t="s">
        <v>335</v>
      </c>
    </row>
    <row r="15" spans="1:11" ht="15.75" customHeight="1" x14ac:dyDescent="0.25">
      <c r="A15">
        <v>38.337000000000003</v>
      </c>
      <c r="B15">
        <v>-75.113900000000001</v>
      </c>
      <c r="C15" t="s">
        <v>888</v>
      </c>
      <c r="D15" t="s">
        <v>889</v>
      </c>
      <c r="E15" t="s">
        <v>890</v>
      </c>
      <c r="F15" t="s">
        <v>891</v>
      </c>
      <c r="G15" t="s">
        <v>242</v>
      </c>
      <c r="H15" t="s">
        <v>892</v>
      </c>
      <c r="I15" t="s">
        <v>459</v>
      </c>
      <c r="J15" t="s">
        <v>893</v>
      </c>
      <c r="K15" t="s">
        <v>469</v>
      </c>
    </row>
    <row r="16" spans="1:11" ht="15.75" customHeight="1" x14ac:dyDescent="0.25">
      <c r="A16">
        <v>39.176200000000001</v>
      </c>
      <c r="B16">
        <v>-76.839600000000004</v>
      </c>
      <c r="C16" t="s">
        <v>726</v>
      </c>
      <c r="D16" t="s">
        <v>716</v>
      </c>
      <c r="E16" t="s">
        <v>727</v>
      </c>
      <c r="F16" t="s">
        <v>728</v>
      </c>
      <c r="G16" t="s">
        <v>212</v>
      </c>
      <c r="H16" t="s">
        <v>729</v>
      </c>
      <c r="I16" t="s">
        <v>413</v>
      </c>
      <c r="J16" t="s">
        <v>730</v>
      </c>
      <c r="K16" t="s">
        <v>343</v>
      </c>
    </row>
    <row r="17" spans="1:11" ht="15.75" customHeight="1" x14ac:dyDescent="0.25">
      <c r="A17">
        <v>39.4221</v>
      </c>
      <c r="B17">
        <v>-76.617800000000003</v>
      </c>
      <c r="C17" t="s">
        <v>898</v>
      </c>
      <c r="D17" t="s">
        <v>721</v>
      </c>
      <c r="E17" t="s">
        <v>899</v>
      </c>
      <c r="F17" t="s">
        <v>723</v>
      </c>
      <c r="G17" t="s">
        <v>243</v>
      </c>
      <c r="H17" t="s">
        <v>900</v>
      </c>
      <c r="I17" t="s">
        <v>375</v>
      </c>
      <c r="J17" t="s">
        <v>901</v>
      </c>
      <c r="K17" t="s">
        <v>335</v>
      </c>
    </row>
    <row r="18" spans="1:11" ht="15.75" customHeight="1" x14ac:dyDescent="0.25">
      <c r="A18">
        <v>38.6464</v>
      </c>
      <c r="B18">
        <v>-76.884799999999998</v>
      </c>
      <c r="C18" t="s">
        <v>902</v>
      </c>
      <c r="D18" t="s">
        <v>677</v>
      </c>
      <c r="E18" t="s">
        <v>903</v>
      </c>
      <c r="F18" t="s">
        <v>904</v>
      </c>
      <c r="G18" t="s">
        <v>244</v>
      </c>
      <c r="H18" t="s">
        <v>680</v>
      </c>
      <c r="I18" t="s">
        <v>397</v>
      </c>
      <c r="J18" t="s">
        <v>905</v>
      </c>
      <c r="K18" t="s">
        <v>335</v>
      </c>
    </row>
    <row r="19" spans="1:11" ht="15.75" customHeight="1" x14ac:dyDescent="0.25">
      <c r="A19">
        <v>39.302</v>
      </c>
      <c r="B19">
        <v>-76.618300000000005</v>
      </c>
      <c r="C19" t="s">
        <v>922</v>
      </c>
      <c r="D19" t="s">
        <v>923</v>
      </c>
      <c r="E19" t="s">
        <v>924</v>
      </c>
      <c r="F19" t="s">
        <v>925</v>
      </c>
      <c r="G19" t="s">
        <v>248</v>
      </c>
      <c r="H19" t="s">
        <v>926</v>
      </c>
      <c r="I19" t="s">
        <v>362</v>
      </c>
      <c r="J19" t="s">
        <v>927</v>
      </c>
      <c r="K19" t="s">
        <v>335</v>
      </c>
    </row>
    <row r="20" spans="1:11" ht="15.75" customHeight="1" x14ac:dyDescent="0.25">
      <c r="A20">
        <v>39.058599999999998</v>
      </c>
      <c r="B20">
        <v>-77.119</v>
      </c>
      <c r="C20" t="s">
        <v>934</v>
      </c>
      <c r="D20" t="s">
        <v>935</v>
      </c>
      <c r="E20" t="s">
        <v>936</v>
      </c>
      <c r="F20" t="s">
        <v>937</v>
      </c>
      <c r="G20" t="s">
        <v>250</v>
      </c>
      <c r="I20" t="s">
        <v>421</v>
      </c>
      <c r="J20" t="s">
        <v>938</v>
      </c>
      <c r="K20" t="s">
        <v>343</v>
      </c>
    </row>
    <row r="21" spans="1:11" ht="15.75" customHeight="1" x14ac:dyDescent="0.25">
      <c r="A21">
        <v>38.993600000000001</v>
      </c>
      <c r="B21">
        <v>-77.0291</v>
      </c>
      <c r="C21" t="s">
        <v>911</v>
      </c>
      <c r="D21" t="s">
        <v>912</v>
      </c>
      <c r="E21" t="s">
        <v>913</v>
      </c>
      <c r="F21" t="s">
        <v>914</v>
      </c>
      <c r="G21" t="s">
        <v>246</v>
      </c>
      <c r="H21" t="s">
        <v>915</v>
      </c>
      <c r="I21" t="s">
        <v>421</v>
      </c>
      <c r="J21" t="s">
        <v>916</v>
      </c>
      <c r="K21" t="s">
        <v>343</v>
      </c>
    </row>
    <row r="22" spans="1:11" ht="15.75" customHeight="1" x14ac:dyDescent="0.25">
      <c r="A22">
        <v>39.250700000000002</v>
      </c>
      <c r="B22">
        <v>-76.668300000000002</v>
      </c>
      <c r="C22" t="s">
        <v>950</v>
      </c>
      <c r="D22" t="s">
        <v>721</v>
      </c>
      <c r="E22" t="s">
        <v>951</v>
      </c>
      <c r="F22" t="s">
        <v>723</v>
      </c>
      <c r="G22" t="s">
        <v>253</v>
      </c>
      <c r="H22" t="s">
        <v>900</v>
      </c>
      <c r="I22" t="s">
        <v>375</v>
      </c>
      <c r="J22" t="s">
        <v>952</v>
      </c>
      <c r="K22" t="s">
        <v>335</v>
      </c>
    </row>
    <row r="23" spans="1:11" ht="15.75" customHeight="1" x14ac:dyDescent="0.25">
      <c r="A23">
        <v>39.360999999999997</v>
      </c>
      <c r="B23">
        <v>-76.610200000000006</v>
      </c>
      <c r="C23" t="s">
        <v>953</v>
      </c>
      <c r="D23" t="s">
        <v>954</v>
      </c>
      <c r="E23" t="s">
        <v>955</v>
      </c>
      <c r="F23" t="s">
        <v>956</v>
      </c>
      <c r="G23" t="s">
        <v>254</v>
      </c>
      <c r="I23" t="s">
        <v>362</v>
      </c>
      <c r="J23" t="s">
        <v>957</v>
      </c>
      <c r="K23" t="s">
        <v>335</v>
      </c>
    </row>
    <row r="24" spans="1:11" ht="15.75" customHeight="1" x14ac:dyDescent="0.25">
      <c r="A24">
        <v>39.506</v>
      </c>
      <c r="B24">
        <v>-76.166300000000007</v>
      </c>
      <c r="C24" t="s">
        <v>986</v>
      </c>
      <c r="D24" t="s">
        <v>987</v>
      </c>
      <c r="E24" t="s">
        <v>988</v>
      </c>
      <c r="F24" t="s">
        <v>989</v>
      </c>
      <c r="G24" t="s">
        <v>260</v>
      </c>
      <c r="H24" t="s">
        <v>990</v>
      </c>
      <c r="I24" t="s">
        <v>408</v>
      </c>
      <c r="J24" t="s">
        <v>991</v>
      </c>
      <c r="K24" t="s">
        <v>469</v>
      </c>
    </row>
    <row r="25" spans="1:11" ht="15.75" customHeight="1" x14ac:dyDescent="0.25">
      <c r="A25">
        <v>39.366300000000003</v>
      </c>
      <c r="B25">
        <v>-76.647999999999996</v>
      </c>
      <c r="C25" t="s">
        <v>980</v>
      </c>
      <c r="D25" t="s">
        <v>981</v>
      </c>
      <c r="E25" t="s">
        <v>982</v>
      </c>
      <c r="F25" t="s">
        <v>983</v>
      </c>
      <c r="G25" t="s">
        <v>259</v>
      </c>
      <c r="H25" t="s">
        <v>984</v>
      </c>
      <c r="I25" t="s">
        <v>362</v>
      </c>
      <c r="J25" t="s">
        <v>985</v>
      </c>
      <c r="K25" t="s">
        <v>335</v>
      </c>
    </row>
    <row r="26" spans="1:11" ht="15.75" customHeight="1" x14ac:dyDescent="0.25">
      <c r="A26">
        <v>39.170699999999997</v>
      </c>
      <c r="B26">
        <v>-77.207300000000004</v>
      </c>
      <c r="C26" t="s">
        <v>964</v>
      </c>
      <c r="D26" t="s">
        <v>716</v>
      </c>
      <c r="E26" t="s">
        <v>965</v>
      </c>
      <c r="F26" t="s">
        <v>966</v>
      </c>
      <c r="G26" t="s">
        <v>256</v>
      </c>
      <c r="H26" t="s">
        <v>967</v>
      </c>
      <c r="I26" t="s">
        <v>421</v>
      </c>
      <c r="J26" t="s">
        <v>968</v>
      </c>
      <c r="K26" t="s">
        <v>343</v>
      </c>
    </row>
    <row r="27" spans="1:11" ht="15.75" customHeight="1" x14ac:dyDescent="0.25">
      <c r="A27">
        <v>39.012500000000003</v>
      </c>
      <c r="B27">
        <v>-77.041600000000003</v>
      </c>
      <c r="C27" t="s">
        <v>1038</v>
      </c>
      <c r="D27" t="s">
        <v>677</v>
      </c>
      <c r="E27" t="s">
        <v>1039</v>
      </c>
      <c r="F27" t="s">
        <v>1040</v>
      </c>
      <c r="G27" t="s">
        <v>270</v>
      </c>
      <c r="H27" t="s">
        <v>680</v>
      </c>
      <c r="I27" t="s">
        <v>421</v>
      </c>
      <c r="J27" t="s">
        <v>1041</v>
      </c>
      <c r="K27" t="s">
        <v>343</v>
      </c>
    </row>
    <row r="28" spans="1:11" ht="15.75" customHeight="1" x14ac:dyDescent="0.25">
      <c r="A28">
        <v>39.634500000000003</v>
      </c>
      <c r="B28">
        <v>-78.765799999999999</v>
      </c>
      <c r="C28" t="s">
        <v>747</v>
      </c>
      <c r="D28" t="s">
        <v>748</v>
      </c>
      <c r="E28" t="s">
        <v>749</v>
      </c>
      <c r="F28" t="s">
        <v>750</v>
      </c>
      <c r="G28" t="s">
        <v>216</v>
      </c>
      <c r="H28" t="s">
        <v>751</v>
      </c>
      <c r="I28" t="s">
        <v>349</v>
      </c>
      <c r="J28" t="s">
        <v>752</v>
      </c>
      <c r="K28" t="s">
        <v>343</v>
      </c>
    </row>
    <row r="29" spans="1:11" ht="15.75" customHeight="1" x14ac:dyDescent="0.25">
      <c r="A29">
        <v>38.947600000000001</v>
      </c>
      <c r="B29">
        <v>-76.737099999999998</v>
      </c>
      <c r="C29" t="s">
        <v>1042</v>
      </c>
      <c r="D29" t="s">
        <v>1043</v>
      </c>
      <c r="E29" t="s">
        <v>1044</v>
      </c>
      <c r="F29" t="s">
        <v>1045</v>
      </c>
      <c r="G29" t="s">
        <v>271</v>
      </c>
      <c r="I29" t="s">
        <v>431</v>
      </c>
      <c r="J29" t="s">
        <v>1046</v>
      </c>
      <c r="K29" t="s">
        <v>335</v>
      </c>
    </row>
    <row r="30" spans="1:11" ht="15.75" customHeight="1" x14ac:dyDescent="0.25">
      <c r="A30">
        <v>38.801400000000001</v>
      </c>
      <c r="B30">
        <v>-76.908100000000005</v>
      </c>
      <c r="C30" t="s">
        <v>1059</v>
      </c>
      <c r="D30" t="s">
        <v>1060</v>
      </c>
      <c r="E30" t="s">
        <v>1061</v>
      </c>
      <c r="F30" t="s">
        <v>1062</v>
      </c>
      <c r="G30" t="s">
        <v>274</v>
      </c>
      <c r="H30" t="s">
        <v>1063</v>
      </c>
      <c r="I30" t="s">
        <v>431</v>
      </c>
      <c r="J30" t="s">
        <v>1064</v>
      </c>
      <c r="K30" t="s">
        <v>335</v>
      </c>
    </row>
    <row r="31" spans="1:11" ht="15.75" customHeight="1" x14ac:dyDescent="0.25">
      <c r="A31">
        <v>38.563299999999998</v>
      </c>
      <c r="B31">
        <v>-76.063999999999993</v>
      </c>
      <c r="C31" t="s">
        <v>1053</v>
      </c>
      <c r="D31" t="s">
        <v>1054</v>
      </c>
      <c r="E31" t="s">
        <v>1055</v>
      </c>
      <c r="F31" t="s">
        <v>1056</v>
      </c>
      <c r="G31" t="s">
        <v>273</v>
      </c>
      <c r="H31" t="s">
        <v>1057</v>
      </c>
      <c r="I31" t="s">
        <v>400</v>
      </c>
      <c r="J31" t="s">
        <v>1058</v>
      </c>
      <c r="K31" t="s">
        <v>469</v>
      </c>
    </row>
    <row r="32" spans="1:11" ht="15.75" customHeight="1" x14ac:dyDescent="0.25">
      <c r="A32">
        <v>39.1524</v>
      </c>
      <c r="B32">
        <v>-77.067800000000005</v>
      </c>
      <c r="C32" t="s">
        <v>1065</v>
      </c>
      <c r="D32" t="s">
        <v>1066</v>
      </c>
      <c r="E32" t="s">
        <v>1067</v>
      </c>
      <c r="F32" t="s">
        <v>1068</v>
      </c>
      <c r="G32" t="s">
        <v>275</v>
      </c>
      <c r="H32" t="s">
        <v>1069</v>
      </c>
      <c r="I32" t="s">
        <v>421</v>
      </c>
      <c r="J32" t="s">
        <v>1070</v>
      </c>
      <c r="K32" t="s">
        <v>343</v>
      </c>
    </row>
    <row r="33" spans="1:11" ht="15.75" customHeight="1" x14ac:dyDescent="0.25">
      <c r="A33">
        <v>39.335500000000003</v>
      </c>
      <c r="B33">
        <v>-76.636099999999999</v>
      </c>
      <c r="C33" t="s">
        <v>1080</v>
      </c>
      <c r="D33" t="s">
        <v>797</v>
      </c>
      <c r="E33" t="s">
        <v>1081</v>
      </c>
      <c r="F33" t="s">
        <v>1082</v>
      </c>
      <c r="G33" t="s">
        <v>278</v>
      </c>
      <c r="H33" t="s">
        <v>1083</v>
      </c>
      <c r="I33" t="s">
        <v>362</v>
      </c>
      <c r="J33" t="s">
        <v>1084</v>
      </c>
      <c r="K33" t="s">
        <v>335</v>
      </c>
    </row>
    <row r="34" spans="1:11" ht="15.75" customHeight="1" x14ac:dyDescent="0.25">
      <c r="A34">
        <v>39.107199999999999</v>
      </c>
      <c r="B34">
        <v>-77.0839</v>
      </c>
      <c r="C34" t="s">
        <v>1089</v>
      </c>
      <c r="D34" t="s">
        <v>797</v>
      </c>
      <c r="E34" t="s">
        <v>1090</v>
      </c>
      <c r="F34" t="s">
        <v>1091</v>
      </c>
      <c r="G34" t="s">
        <v>280</v>
      </c>
      <c r="H34" t="s">
        <v>1092</v>
      </c>
      <c r="I34" t="s">
        <v>421</v>
      </c>
      <c r="J34" t="s">
        <v>1093</v>
      </c>
      <c r="K34" t="s">
        <v>343</v>
      </c>
    </row>
    <row r="35" spans="1:11" ht="15.75" customHeight="1" x14ac:dyDescent="0.25">
      <c r="A35">
        <v>39.593899999999998</v>
      </c>
      <c r="B35">
        <v>-76.997699999999995</v>
      </c>
      <c r="C35" t="s">
        <v>1104</v>
      </c>
      <c r="D35" t="s">
        <v>866</v>
      </c>
      <c r="E35" t="s">
        <v>1105</v>
      </c>
      <c r="F35" t="s">
        <v>1106</v>
      </c>
      <c r="G35" t="s">
        <v>283</v>
      </c>
      <c r="I35" t="s">
        <v>390</v>
      </c>
      <c r="J35" t="s">
        <v>1107</v>
      </c>
      <c r="K35" t="s">
        <v>335</v>
      </c>
    </row>
    <row r="36" spans="1:11" ht="15.75" customHeight="1" x14ac:dyDescent="0.25">
      <c r="A36">
        <v>39.178899999999999</v>
      </c>
      <c r="B36">
        <v>-77.270499999999998</v>
      </c>
      <c r="C36" t="s">
        <v>1108</v>
      </c>
      <c r="D36" t="s">
        <v>732</v>
      </c>
      <c r="E36" t="s">
        <v>1109</v>
      </c>
      <c r="F36" t="s">
        <v>1110</v>
      </c>
      <c r="G36" t="s">
        <v>284</v>
      </c>
      <c r="H36" t="s">
        <v>1111</v>
      </c>
      <c r="I36" t="s">
        <v>421</v>
      </c>
      <c r="J36" t="s">
        <v>1112</v>
      </c>
      <c r="K36" t="s">
        <v>343</v>
      </c>
    </row>
    <row r="37" spans="1:11" ht="15.75" customHeight="1" x14ac:dyDescent="0.25">
      <c r="A37">
        <v>39.4756</v>
      </c>
      <c r="B37">
        <v>-76.308899999999994</v>
      </c>
      <c r="C37" t="s">
        <v>1113</v>
      </c>
      <c r="D37" t="s">
        <v>1114</v>
      </c>
      <c r="E37" t="s">
        <v>1115</v>
      </c>
      <c r="F37" t="s">
        <v>1116</v>
      </c>
      <c r="G37" t="s">
        <v>285</v>
      </c>
      <c r="H37" t="s">
        <v>1117</v>
      </c>
      <c r="I37" t="s">
        <v>408</v>
      </c>
      <c r="J37" t="s">
        <v>1118</v>
      </c>
      <c r="K37" t="s">
        <v>469</v>
      </c>
    </row>
    <row r="38" spans="1:11" ht="15.75" customHeight="1" x14ac:dyDescent="0.25">
      <c r="A38">
        <v>39.175199999999997</v>
      </c>
      <c r="B38">
        <v>-76.545400000000001</v>
      </c>
      <c r="C38" t="s">
        <v>1135</v>
      </c>
      <c r="D38" t="s">
        <v>1136</v>
      </c>
      <c r="E38" t="s">
        <v>1137</v>
      </c>
      <c r="F38" t="s">
        <v>1138</v>
      </c>
      <c r="G38" t="s">
        <v>289</v>
      </c>
      <c r="I38" t="s">
        <v>354</v>
      </c>
      <c r="J38" t="s">
        <v>1139</v>
      </c>
      <c r="K38" t="s">
        <v>469</v>
      </c>
    </row>
    <row r="39" spans="1:11" ht="15.75" customHeight="1" x14ac:dyDescent="0.25">
      <c r="A39">
        <v>39.121699999999997</v>
      </c>
      <c r="B39">
        <v>-76.517300000000006</v>
      </c>
      <c r="C39" t="s">
        <v>1146</v>
      </c>
      <c r="D39" t="s">
        <v>732</v>
      </c>
      <c r="E39" t="s">
        <v>1147</v>
      </c>
      <c r="F39" t="s">
        <v>1148</v>
      </c>
      <c r="G39" t="s">
        <v>291</v>
      </c>
      <c r="H39" t="s">
        <v>1149</v>
      </c>
      <c r="I39" t="s">
        <v>354</v>
      </c>
      <c r="J39" t="s">
        <v>1150</v>
      </c>
      <c r="K39" t="s">
        <v>469</v>
      </c>
    </row>
    <row r="40" spans="1:11" ht="15.75" customHeight="1" x14ac:dyDescent="0.25">
      <c r="A40">
        <v>38.989100000000001</v>
      </c>
      <c r="B40">
        <v>-76.875699999999995</v>
      </c>
      <c r="C40" t="s">
        <v>1151</v>
      </c>
      <c r="D40" t="s">
        <v>1152</v>
      </c>
      <c r="E40" t="s">
        <v>1153</v>
      </c>
      <c r="F40" t="s">
        <v>1154</v>
      </c>
      <c r="G40" t="s">
        <v>292</v>
      </c>
      <c r="H40" t="s">
        <v>1155</v>
      </c>
      <c r="I40" t="s">
        <v>431</v>
      </c>
      <c r="J40" t="s">
        <v>1156</v>
      </c>
      <c r="K40" t="s">
        <v>335</v>
      </c>
    </row>
    <row r="41" spans="1:11" ht="15.75" customHeight="1" x14ac:dyDescent="0.25">
      <c r="A41">
        <v>39.380099999999999</v>
      </c>
      <c r="B41">
        <v>-77.423199999999994</v>
      </c>
      <c r="C41" t="s">
        <v>1165</v>
      </c>
      <c r="D41" t="s">
        <v>1166</v>
      </c>
      <c r="E41" t="s">
        <v>1167</v>
      </c>
      <c r="F41" t="s">
        <v>1168</v>
      </c>
      <c r="G41" t="s">
        <v>295</v>
      </c>
      <c r="H41" t="s">
        <v>1169</v>
      </c>
      <c r="I41" t="s">
        <v>403</v>
      </c>
      <c r="J41" t="s">
        <v>1170</v>
      </c>
      <c r="K41" t="s">
        <v>343</v>
      </c>
    </row>
    <row r="42" spans="1:11" ht="15.75" customHeight="1" x14ac:dyDescent="0.25">
      <c r="A42">
        <v>38.368099999999998</v>
      </c>
      <c r="B42">
        <v>-75.577200000000005</v>
      </c>
      <c r="C42" t="s">
        <v>688</v>
      </c>
      <c r="D42" t="s">
        <v>689</v>
      </c>
      <c r="E42" t="s">
        <v>690</v>
      </c>
      <c r="F42" t="s">
        <v>691</v>
      </c>
      <c r="G42" t="s">
        <v>206</v>
      </c>
      <c r="H42" t="s">
        <v>692</v>
      </c>
      <c r="I42" t="s">
        <v>454</v>
      </c>
      <c r="J42" t="s">
        <v>693</v>
      </c>
      <c r="K42" t="s">
        <v>469</v>
      </c>
    </row>
    <row r="43" spans="1:11" ht="15.75" customHeight="1" x14ac:dyDescent="0.25">
      <c r="A43">
        <v>38.992699999999999</v>
      </c>
      <c r="B43">
        <v>-76.549300000000002</v>
      </c>
      <c r="C43" t="s">
        <v>632</v>
      </c>
      <c r="D43" t="s">
        <v>633</v>
      </c>
      <c r="E43" t="s">
        <v>634</v>
      </c>
      <c r="F43" t="s">
        <v>635</v>
      </c>
      <c r="G43" t="s">
        <v>201</v>
      </c>
      <c r="H43" t="s">
        <v>636</v>
      </c>
      <c r="I43" t="s">
        <v>354</v>
      </c>
      <c r="J43" t="s">
        <v>637</v>
      </c>
      <c r="K43" t="s">
        <v>469</v>
      </c>
    </row>
    <row r="44" spans="1:11" ht="15.75" customHeight="1" x14ac:dyDescent="0.25">
      <c r="A44">
        <v>39.041699999999999</v>
      </c>
      <c r="B44">
        <v>-77.0518</v>
      </c>
      <c r="C44" t="s">
        <v>1013</v>
      </c>
      <c r="D44" t="s">
        <v>866</v>
      </c>
      <c r="E44" t="s">
        <v>1014</v>
      </c>
      <c r="F44" t="s">
        <v>1015</v>
      </c>
      <c r="G44" t="s">
        <v>265</v>
      </c>
      <c r="H44" t="s">
        <v>869</v>
      </c>
      <c r="I44" t="s">
        <v>421</v>
      </c>
      <c r="J44" t="s">
        <v>1016</v>
      </c>
      <c r="K44" t="s">
        <v>343</v>
      </c>
    </row>
    <row r="45" spans="1:11" ht="15.75" customHeight="1" x14ac:dyDescent="0.25">
      <c r="A45">
        <v>39.3795</v>
      </c>
      <c r="B45">
        <v>-76.7286</v>
      </c>
      <c r="C45" t="s">
        <v>737</v>
      </c>
      <c r="D45" t="s">
        <v>738</v>
      </c>
      <c r="E45" t="s">
        <v>739</v>
      </c>
      <c r="F45" t="s">
        <v>740</v>
      </c>
      <c r="G45" t="s">
        <v>214</v>
      </c>
      <c r="I45" t="s">
        <v>375</v>
      </c>
      <c r="J45" t="s">
        <v>741</v>
      </c>
      <c r="K45" t="s">
        <v>335</v>
      </c>
    </row>
    <row r="46" spans="1:11" ht="15.75" customHeight="1" x14ac:dyDescent="0.25">
      <c r="A46">
        <v>39.032499999999999</v>
      </c>
      <c r="B46">
        <v>-76.073899999999995</v>
      </c>
      <c r="C46" t="s">
        <v>840</v>
      </c>
      <c r="D46" t="s">
        <v>841</v>
      </c>
      <c r="E46" t="s">
        <v>842</v>
      </c>
      <c r="F46" t="s">
        <v>843</v>
      </c>
      <c r="G46" t="s">
        <v>232</v>
      </c>
      <c r="H46" t="s">
        <v>844</v>
      </c>
      <c r="I46" t="s">
        <v>442</v>
      </c>
      <c r="J46" t="s">
        <v>845</v>
      </c>
      <c r="K46" t="s">
        <v>469</v>
      </c>
    </row>
    <row r="47" spans="1:11" ht="15.75" customHeight="1" x14ac:dyDescent="0.25">
      <c r="A47">
        <v>39.327599999999997</v>
      </c>
      <c r="B47">
        <v>-76.627499999999998</v>
      </c>
      <c r="C47" t="s">
        <v>820</v>
      </c>
      <c r="D47" t="s">
        <v>743</v>
      </c>
      <c r="E47" t="s">
        <v>821</v>
      </c>
      <c r="F47" t="s">
        <v>822</v>
      </c>
      <c r="G47" t="s">
        <v>228</v>
      </c>
      <c r="H47" t="s">
        <v>823</v>
      </c>
      <c r="I47" t="s">
        <v>362</v>
      </c>
      <c r="J47" t="s">
        <v>824</v>
      </c>
      <c r="K47" t="s">
        <v>335</v>
      </c>
    </row>
    <row r="48" spans="1:11" ht="15.75" customHeight="1" x14ac:dyDescent="0.25">
      <c r="A48">
        <v>39.051200000000001</v>
      </c>
      <c r="B48">
        <v>-77.109200000000001</v>
      </c>
      <c r="C48" t="s">
        <v>742</v>
      </c>
      <c r="D48" t="s">
        <v>743</v>
      </c>
      <c r="E48" t="s">
        <v>744</v>
      </c>
      <c r="F48" t="s">
        <v>745</v>
      </c>
      <c r="G48" t="s">
        <v>215</v>
      </c>
      <c r="I48" t="s">
        <v>421</v>
      </c>
      <c r="J48" t="s">
        <v>746</v>
      </c>
      <c r="K48" t="s">
        <v>343</v>
      </c>
    </row>
    <row r="49" spans="1:11" ht="15.75" customHeight="1" x14ac:dyDescent="0.25">
      <c r="A49">
        <v>38.804699999999997</v>
      </c>
      <c r="B49">
        <v>-76.979399999999998</v>
      </c>
      <c r="C49" t="s">
        <v>836</v>
      </c>
      <c r="D49" t="s">
        <v>743</v>
      </c>
      <c r="E49" t="s">
        <v>837</v>
      </c>
      <c r="F49" t="s">
        <v>838</v>
      </c>
      <c r="G49" t="s">
        <v>231</v>
      </c>
      <c r="H49" t="s">
        <v>823</v>
      </c>
      <c r="I49" t="s">
        <v>431</v>
      </c>
      <c r="J49" t="s">
        <v>839</v>
      </c>
      <c r="K49" t="s">
        <v>335</v>
      </c>
    </row>
    <row r="50" spans="1:11" ht="15.75" customHeight="1" x14ac:dyDescent="0.25">
      <c r="A50">
        <v>38.988999999999997</v>
      </c>
      <c r="B50">
        <v>-77.095299999999995</v>
      </c>
      <c r="C50" t="s">
        <v>958</v>
      </c>
      <c r="D50" t="s">
        <v>959</v>
      </c>
      <c r="E50" t="s">
        <v>960</v>
      </c>
      <c r="F50" t="s">
        <v>961</v>
      </c>
      <c r="G50" t="s">
        <v>255</v>
      </c>
      <c r="H50" t="s">
        <v>962</v>
      </c>
      <c r="I50" t="s">
        <v>421</v>
      </c>
      <c r="J50" t="s">
        <v>963</v>
      </c>
      <c r="K50" t="s">
        <v>343</v>
      </c>
    </row>
    <row r="51" spans="1:11" ht="15.75" customHeight="1" x14ac:dyDescent="0.25">
      <c r="A51">
        <v>39.297199999999997</v>
      </c>
      <c r="B51">
        <v>-76.528899999999993</v>
      </c>
      <c r="C51" t="s">
        <v>1027</v>
      </c>
      <c r="D51" t="s">
        <v>959</v>
      </c>
      <c r="E51" t="s">
        <v>1028</v>
      </c>
      <c r="F51" t="s">
        <v>1029</v>
      </c>
      <c r="G51" t="s">
        <v>268</v>
      </c>
      <c r="H51" t="s">
        <v>1030</v>
      </c>
      <c r="I51" t="s">
        <v>375</v>
      </c>
      <c r="J51" t="s">
        <v>1031</v>
      </c>
      <c r="K51" t="s">
        <v>335</v>
      </c>
    </row>
    <row r="52" spans="1:11" ht="15.75" customHeight="1" x14ac:dyDescent="0.25">
      <c r="A52">
        <v>39.362499999999997</v>
      </c>
      <c r="B52">
        <v>-76.491299999999995</v>
      </c>
      <c r="C52" t="s">
        <v>1022</v>
      </c>
      <c r="D52" t="s">
        <v>959</v>
      </c>
      <c r="E52" t="s">
        <v>1023</v>
      </c>
      <c r="F52" t="s">
        <v>1024</v>
      </c>
      <c r="G52" t="s">
        <v>267</v>
      </c>
      <c r="H52" t="s">
        <v>1025</v>
      </c>
      <c r="I52" t="s">
        <v>375</v>
      </c>
      <c r="J52" t="s">
        <v>1026</v>
      </c>
      <c r="K52" t="s">
        <v>335</v>
      </c>
    </row>
    <row r="53" spans="1:11" ht="15.75" customHeight="1" x14ac:dyDescent="0.25">
      <c r="A53">
        <v>39.047699999999999</v>
      </c>
      <c r="B53">
        <v>-76.664299999999997</v>
      </c>
      <c r="C53" t="s">
        <v>1094</v>
      </c>
      <c r="D53" t="s">
        <v>1095</v>
      </c>
      <c r="E53" t="s">
        <v>1096</v>
      </c>
      <c r="F53" t="s">
        <v>1097</v>
      </c>
      <c r="G53" t="s">
        <v>281</v>
      </c>
      <c r="H53" t="s">
        <v>1098</v>
      </c>
      <c r="I53" t="s">
        <v>354</v>
      </c>
      <c r="J53" t="s">
        <v>1099</v>
      </c>
      <c r="K53" t="s">
        <v>469</v>
      </c>
    </row>
    <row r="54" spans="1:11" ht="15.75" customHeight="1" x14ac:dyDescent="0.25">
      <c r="A54">
        <v>38.765300000000003</v>
      </c>
      <c r="B54">
        <v>-76.903099999999995</v>
      </c>
      <c r="C54" t="s">
        <v>638</v>
      </c>
      <c r="D54" t="s">
        <v>639</v>
      </c>
      <c r="E54" t="s">
        <v>640</v>
      </c>
      <c r="F54" t="s">
        <v>641</v>
      </c>
      <c r="G54" t="s">
        <v>204</v>
      </c>
      <c r="H54" t="s">
        <v>642</v>
      </c>
      <c r="I54" t="s">
        <v>431</v>
      </c>
      <c r="J54" t="s">
        <v>643</v>
      </c>
      <c r="K54" t="s">
        <v>335</v>
      </c>
    </row>
    <row r="55" spans="1:11" ht="15.75" customHeight="1" x14ac:dyDescent="0.25">
      <c r="A55">
        <v>39.362099999999998</v>
      </c>
      <c r="B55">
        <v>-77.424599999999998</v>
      </c>
      <c r="C55" t="s">
        <v>709</v>
      </c>
      <c r="D55" t="s">
        <v>710</v>
      </c>
      <c r="E55" t="s">
        <v>711</v>
      </c>
      <c r="F55" t="s">
        <v>712</v>
      </c>
      <c r="G55" t="s">
        <v>209</v>
      </c>
      <c r="H55" t="s">
        <v>713</v>
      </c>
      <c r="I55" t="s">
        <v>403</v>
      </c>
      <c r="J55" t="s">
        <v>714</v>
      </c>
      <c r="K55" t="s">
        <v>343</v>
      </c>
    </row>
    <row r="56" spans="1:11" ht="15.75" customHeight="1" x14ac:dyDescent="0.25">
      <c r="A56">
        <v>38.989199999999997</v>
      </c>
      <c r="B56">
        <v>-77.024199999999993</v>
      </c>
      <c r="C56" t="s">
        <v>778</v>
      </c>
      <c r="D56" t="s">
        <v>754</v>
      </c>
      <c r="E56" t="s">
        <v>779</v>
      </c>
      <c r="F56" t="s">
        <v>780</v>
      </c>
      <c r="G56" t="s">
        <v>220</v>
      </c>
      <c r="H56" t="s">
        <v>781</v>
      </c>
      <c r="I56" t="s">
        <v>421</v>
      </c>
      <c r="J56" t="s">
        <v>782</v>
      </c>
      <c r="K56" t="s">
        <v>335</v>
      </c>
    </row>
    <row r="57" spans="1:11" ht="15.75" customHeight="1" x14ac:dyDescent="0.25">
      <c r="A57">
        <v>39.186300000000003</v>
      </c>
      <c r="B57">
        <v>-76.825100000000006</v>
      </c>
      <c r="C57" t="s">
        <v>788</v>
      </c>
      <c r="D57" t="s">
        <v>759</v>
      </c>
      <c r="E57" t="s">
        <v>789</v>
      </c>
      <c r="F57" t="s">
        <v>761</v>
      </c>
      <c r="G57" t="s">
        <v>222</v>
      </c>
      <c r="H57" t="s">
        <v>776</v>
      </c>
      <c r="I57" t="s">
        <v>413</v>
      </c>
      <c r="J57" t="s">
        <v>790</v>
      </c>
      <c r="K57" t="s">
        <v>343</v>
      </c>
    </row>
    <row r="58" spans="1:11" ht="15.75" customHeight="1" x14ac:dyDescent="0.25">
      <c r="A58">
        <v>39.026600000000002</v>
      </c>
      <c r="B58">
        <v>-77.125200000000007</v>
      </c>
      <c r="C58" t="s">
        <v>753</v>
      </c>
      <c r="D58" t="s">
        <v>754</v>
      </c>
      <c r="E58" t="s">
        <v>755</v>
      </c>
      <c r="F58" t="s">
        <v>756</v>
      </c>
      <c r="G58" t="s">
        <v>217</v>
      </c>
      <c r="I58" t="s">
        <v>421</v>
      </c>
      <c r="J58" t="s">
        <v>757</v>
      </c>
      <c r="K58" t="s">
        <v>343</v>
      </c>
    </row>
    <row r="59" spans="1:11" ht="15.75" customHeight="1" x14ac:dyDescent="0.25">
      <c r="A59">
        <v>39.291699999999999</v>
      </c>
      <c r="B59">
        <v>-76.5124</v>
      </c>
      <c r="C59" t="s">
        <v>796</v>
      </c>
      <c r="D59" t="s">
        <v>797</v>
      </c>
      <c r="E59" t="s">
        <v>798</v>
      </c>
      <c r="F59" t="s">
        <v>799</v>
      </c>
      <c r="G59" t="s">
        <v>224</v>
      </c>
      <c r="H59" t="s">
        <v>800</v>
      </c>
      <c r="I59" t="s">
        <v>375</v>
      </c>
      <c r="J59" t="s">
        <v>801</v>
      </c>
      <c r="K59" t="s">
        <v>335</v>
      </c>
    </row>
    <row r="60" spans="1:11" ht="15.75" customHeight="1" x14ac:dyDescent="0.25">
      <c r="A60">
        <v>39.111199999999997</v>
      </c>
      <c r="B60">
        <v>-76.836699999999993</v>
      </c>
      <c r="C60" t="s">
        <v>802</v>
      </c>
      <c r="D60" t="s">
        <v>803</v>
      </c>
      <c r="E60" t="s">
        <v>804</v>
      </c>
      <c r="F60" t="s">
        <v>805</v>
      </c>
      <c r="G60" t="s">
        <v>225</v>
      </c>
      <c r="H60" t="s">
        <v>806</v>
      </c>
      <c r="I60" t="s">
        <v>413</v>
      </c>
      <c r="J60" t="s">
        <v>807</v>
      </c>
      <c r="K60" t="s">
        <v>343</v>
      </c>
    </row>
    <row r="61" spans="1:11" ht="15.75" customHeight="1" x14ac:dyDescent="0.25">
      <c r="A61">
        <v>39.597700000000003</v>
      </c>
      <c r="B61">
        <v>-75.817400000000006</v>
      </c>
      <c r="C61" t="s">
        <v>854</v>
      </c>
      <c r="D61" t="s">
        <v>656</v>
      </c>
      <c r="E61" t="s">
        <v>855</v>
      </c>
      <c r="F61" t="s">
        <v>856</v>
      </c>
      <c r="G61" t="s">
        <v>235</v>
      </c>
      <c r="H61" t="s">
        <v>857</v>
      </c>
      <c r="I61" t="s">
        <v>394</v>
      </c>
      <c r="J61" t="s">
        <v>858</v>
      </c>
      <c r="K61" t="s">
        <v>469</v>
      </c>
    </row>
    <row r="62" spans="1:11" ht="15.75" customHeight="1" x14ac:dyDescent="0.25">
      <c r="A62">
        <v>39.1111</v>
      </c>
      <c r="B62">
        <v>-76.927800000000005</v>
      </c>
      <c r="C62" t="s">
        <v>846</v>
      </c>
      <c r="D62" t="s">
        <v>847</v>
      </c>
      <c r="E62" t="s">
        <v>848</v>
      </c>
      <c r="F62" t="s">
        <v>849</v>
      </c>
      <c r="G62" t="s">
        <v>233</v>
      </c>
      <c r="H62" t="s">
        <v>692</v>
      </c>
      <c r="I62" t="s">
        <v>421</v>
      </c>
      <c r="J62" t="s">
        <v>850</v>
      </c>
      <c r="K62" t="s">
        <v>343</v>
      </c>
    </row>
    <row r="63" spans="1:11" ht="15.75" customHeight="1" x14ac:dyDescent="0.25">
      <c r="A63">
        <v>39.347099999999998</v>
      </c>
      <c r="B63">
        <v>-76.539000000000001</v>
      </c>
      <c r="C63" t="s">
        <v>871</v>
      </c>
      <c r="D63" t="s">
        <v>872</v>
      </c>
      <c r="E63" t="s">
        <v>873</v>
      </c>
      <c r="F63" t="s">
        <v>874</v>
      </c>
      <c r="G63" t="s">
        <v>239</v>
      </c>
      <c r="H63" t="s">
        <v>875</v>
      </c>
      <c r="I63" t="s">
        <v>362</v>
      </c>
      <c r="J63" t="s">
        <v>876</v>
      </c>
      <c r="K63" t="s">
        <v>335</v>
      </c>
    </row>
    <row r="64" spans="1:11" ht="15.75" customHeight="1" x14ac:dyDescent="0.25">
      <c r="A64">
        <v>39.441400000000002</v>
      </c>
      <c r="B64">
        <v>-76.626599999999996</v>
      </c>
      <c r="C64" t="s">
        <v>894</v>
      </c>
      <c r="D64" t="s">
        <v>656</v>
      </c>
      <c r="E64" t="s">
        <v>895</v>
      </c>
      <c r="F64" t="s">
        <v>896</v>
      </c>
      <c r="G64" t="s">
        <v>236</v>
      </c>
      <c r="H64" t="s">
        <v>857</v>
      </c>
      <c r="I64" t="s">
        <v>375</v>
      </c>
      <c r="J64" t="s">
        <v>897</v>
      </c>
      <c r="K64" t="s">
        <v>335</v>
      </c>
    </row>
    <row r="65" spans="1:11" ht="15.75" customHeight="1" x14ac:dyDescent="0.25">
      <c r="A65">
        <v>38.581400000000002</v>
      </c>
      <c r="B65">
        <v>-76.956100000000006</v>
      </c>
      <c r="C65" t="s">
        <v>906</v>
      </c>
      <c r="D65" t="s">
        <v>639</v>
      </c>
      <c r="E65" t="s">
        <v>907</v>
      </c>
      <c r="F65" t="s">
        <v>908</v>
      </c>
      <c r="G65" t="s">
        <v>245</v>
      </c>
      <c r="H65" t="s">
        <v>909</v>
      </c>
      <c r="I65" t="s">
        <v>397</v>
      </c>
      <c r="J65" t="s">
        <v>910</v>
      </c>
      <c r="K65" t="s">
        <v>335</v>
      </c>
    </row>
    <row r="66" spans="1:11" ht="15.75" customHeight="1" x14ac:dyDescent="0.25">
      <c r="A66">
        <v>39.280500000000004</v>
      </c>
      <c r="B66">
        <v>-76.610299999999995</v>
      </c>
      <c r="C66" t="s">
        <v>774</v>
      </c>
      <c r="D66" t="s">
        <v>759</v>
      </c>
      <c r="E66" t="s">
        <v>775</v>
      </c>
      <c r="F66" t="s">
        <v>761</v>
      </c>
      <c r="G66" t="s">
        <v>1347</v>
      </c>
      <c r="H66" t="s">
        <v>776</v>
      </c>
      <c r="I66" t="s">
        <v>362</v>
      </c>
      <c r="J66" t="s">
        <v>777</v>
      </c>
      <c r="K66" t="s">
        <v>335</v>
      </c>
    </row>
    <row r="67" spans="1:11" ht="15.75" customHeight="1" x14ac:dyDescent="0.25">
      <c r="A67">
        <v>39.429900000000004</v>
      </c>
      <c r="B67">
        <v>-76.352400000000003</v>
      </c>
      <c r="C67" t="s">
        <v>917</v>
      </c>
      <c r="D67" t="s">
        <v>754</v>
      </c>
      <c r="E67" t="s">
        <v>918</v>
      </c>
      <c r="F67" t="s">
        <v>919</v>
      </c>
      <c r="G67" t="s">
        <v>247</v>
      </c>
      <c r="H67" t="s">
        <v>920</v>
      </c>
      <c r="I67" t="s">
        <v>408</v>
      </c>
      <c r="J67" t="s">
        <v>921</v>
      </c>
      <c r="K67" t="s">
        <v>469</v>
      </c>
    </row>
    <row r="68" spans="1:11" ht="15.75" customHeight="1" x14ac:dyDescent="0.25">
      <c r="A68">
        <v>39.337800000000001</v>
      </c>
      <c r="B68">
        <v>-76.400199999999998</v>
      </c>
      <c r="C68" t="s">
        <v>944</v>
      </c>
      <c r="D68" t="s">
        <v>945</v>
      </c>
      <c r="E68" t="s">
        <v>946</v>
      </c>
      <c r="F68" t="s">
        <v>947</v>
      </c>
      <c r="G68" t="s">
        <v>252</v>
      </c>
      <c r="H68" t="s">
        <v>948</v>
      </c>
      <c r="I68" t="s">
        <v>375</v>
      </c>
      <c r="J68" t="s">
        <v>949</v>
      </c>
      <c r="K68" t="s">
        <v>335</v>
      </c>
    </row>
    <row r="69" spans="1:11" ht="15.75" customHeight="1" x14ac:dyDescent="0.25">
      <c r="A69">
        <v>39.463200000000001</v>
      </c>
      <c r="B69">
        <v>-76.635000000000005</v>
      </c>
      <c r="C69" t="s">
        <v>1007</v>
      </c>
      <c r="D69" t="s">
        <v>1008</v>
      </c>
      <c r="E69" t="s">
        <v>1009</v>
      </c>
      <c r="F69" t="s">
        <v>1010</v>
      </c>
      <c r="G69" t="s">
        <v>264</v>
      </c>
      <c r="H69" t="s">
        <v>1011</v>
      </c>
      <c r="I69" t="s">
        <v>375</v>
      </c>
      <c r="J69" t="s">
        <v>1012</v>
      </c>
      <c r="K69" t="s">
        <v>335</v>
      </c>
    </row>
    <row r="70" spans="1:11" ht="15.75" customHeight="1" x14ac:dyDescent="0.25">
      <c r="A70">
        <v>38.889099999999999</v>
      </c>
      <c r="B70">
        <v>-76.852699999999999</v>
      </c>
      <c r="C70" t="s">
        <v>996</v>
      </c>
      <c r="D70" t="s">
        <v>997</v>
      </c>
      <c r="E70" t="s">
        <v>998</v>
      </c>
      <c r="F70" t="s">
        <v>999</v>
      </c>
      <c r="G70" t="s">
        <v>262</v>
      </c>
      <c r="H70" t="s">
        <v>1000</v>
      </c>
      <c r="I70" t="s">
        <v>431</v>
      </c>
      <c r="J70" t="s">
        <v>1001</v>
      </c>
      <c r="K70" t="s">
        <v>335</v>
      </c>
    </row>
    <row r="71" spans="1:11" ht="15.75" customHeight="1" x14ac:dyDescent="0.25">
      <c r="A71">
        <v>38.944600000000001</v>
      </c>
      <c r="B71">
        <v>-76.559700000000007</v>
      </c>
      <c r="C71" t="s">
        <v>1002</v>
      </c>
      <c r="D71" t="s">
        <v>945</v>
      </c>
      <c r="E71" t="s">
        <v>1003</v>
      </c>
      <c r="F71" t="s">
        <v>1004</v>
      </c>
      <c r="G71" t="s">
        <v>263</v>
      </c>
      <c r="H71" t="s">
        <v>1005</v>
      </c>
      <c r="I71" t="s">
        <v>354</v>
      </c>
      <c r="J71" t="s">
        <v>1006</v>
      </c>
      <c r="K71" t="s">
        <v>469</v>
      </c>
    </row>
    <row r="72" spans="1:11" ht="15.75" customHeight="1" x14ac:dyDescent="0.25">
      <c r="A72">
        <v>39.635100000000001</v>
      </c>
      <c r="B72">
        <v>-76.270099999999999</v>
      </c>
      <c r="C72" t="s">
        <v>1032</v>
      </c>
      <c r="D72" t="s">
        <v>1033</v>
      </c>
      <c r="E72" t="s">
        <v>1034</v>
      </c>
      <c r="F72" t="s">
        <v>1035</v>
      </c>
      <c r="G72" t="s">
        <v>269</v>
      </c>
      <c r="H72" t="s">
        <v>1036</v>
      </c>
      <c r="I72" t="s">
        <v>408</v>
      </c>
      <c r="J72" t="s">
        <v>1037</v>
      </c>
      <c r="K72" t="s">
        <v>469</v>
      </c>
    </row>
    <row r="73" spans="1:11" ht="15.75" customHeight="1" x14ac:dyDescent="0.25">
      <c r="A73">
        <v>38.982700000000001</v>
      </c>
      <c r="B73">
        <v>-76.534499999999994</v>
      </c>
      <c r="C73" t="s">
        <v>1047</v>
      </c>
      <c r="D73" t="s">
        <v>1048</v>
      </c>
      <c r="E73" t="s">
        <v>1049</v>
      </c>
      <c r="F73" t="s">
        <v>1050</v>
      </c>
      <c r="G73" t="s">
        <v>272</v>
      </c>
      <c r="H73" t="s">
        <v>1051</v>
      </c>
      <c r="I73" t="s">
        <v>354</v>
      </c>
      <c r="J73" t="s">
        <v>1052</v>
      </c>
      <c r="K73" t="s">
        <v>469</v>
      </c>
    </row>
    <row r="74" spans="1:11" ht="15.75" customHeight="1" x14ac:dyDescent="0.25">
      <c r="A74">
        <v>39.377699999999997</v>
      </c>
      <c r="B74">
        <v>-76.471400000000003</v>
      </c>
      <c r="C74" t="s">
        <v>1075</v>
      </c>
      <c r="D74" t="s">
        <v>1076</v>
      </c>
      <c r="E74" t="s">
        <v>1077</v>
      </c>
      <c r="F74" t="s">
        <v>1078</v>
      </c>
      <c r="G74" t="s">
        <v>277</v>
      </c>
      <c r="H74" t="s">
        <v>692</v>
      </c>
      <c r="I74" t="s">
        <v>375</v>
      </c>
      <c r="J74" t="s">
        <v>1079</v>
      </c>
      <c r="K74" t="s">
        <v>335</v>
      </c>
    </row>
    <row r="75" spans="1:11" ht="15.75" customHeight="1" x14ac:dyDescent="0.25">
      <c r="A75">
        <v>39.634099999999997</v>
      </c>
      <c r="B75">
        <v>-77.756399999999999</v>
      </c>
      <c r="C75" t="s">
        <v>1085</v>
      </c>
      <c r="D75" t="s">
        <v>754</v>
      </c>
      <c r="E75" t="s">
        <v>1086</v>
      </c>
      <c r="F75" t="s">
        <v>780</v>
      </c>
      <c r="G75" t="s">
        <v>279</v>
      </c>
      <c r="H75" t="s">
        <v>1087</v>
      </c>
      <c r="I75" t="s">
        <v>450</v>
      </c>
      <c r="J75" t="s">
        <v>1088</v>
      </c>
      <c r="K75" t="s">
        <v>343</v>
      </c>
    </row>
    <row r="76" spans="1:11" ht="15.75" customHeight="1" x14ac:dyDescent="0.25">
      <c r="A76">
        <v>38.982300000000002</v>
      </c>
      <c r="B76">
        <v>-77.087599999999995</v>
      </c>
      <c r="C76" t="s">
        <v>1119</v>
      </c>
      <c r="D76" t="s">
        <v>1120</v>
      </c>
      <c r="E76" t="s">
        <v>1121</v>
      </c>
      <c r="F76" t="s">
        <v>1122</v>
      </c>
      <c r="G76" t="s">
        <v>286</v>
      </c>
      <c r="H76" t="s">
        <v>1122</v>
      </c>
      <c r="I76" t="s">
        <v>421</v>
      </c>
      <c r="J76" t="s">
        <v>1123</v>
      </c>
      <c r="K76" t="s">
        <v>343</v>
      </c>
    </row>
    <row r="77" spans="1:11" ht="15.75" customHeight="1" x14ac:dyDescent="0.25">
      <c r="A77">
        <v>39.284500000000001</v>
      </c>
      <c r="B77">
        <v>-76.755499999999998</v>
      </c>
      <c r="C77" t="s">
        <v>1124</v>
      </c>
      <c r="D77" t="s">
        <v>1125</v>
      </c>
      <c r="E77" t="s">
        <v>1126</v>
      </c>
      <c r="F77" t="s">
        <v>1127</v>
      </c>
      <c r="G77" t="s">
        <v>287</v>
      </c>
      <c r="H77" t="s">
        <v>1128</v>
      </c>
      <c r="I77" t="s">
        <v>375</v>
      </c>
      <c r="J77" t="s">
        <v>1129</v>
      </c>
      <c r="K77" t="s">
        <v>335</v>
      </c>
    </row>
    <row r="78" spans="1:11" ht="15.75" customHeight="1" x14ac:dyDescent="0.25">
      <c r="A78">
        <v>39.338200000000001</v>
      </c>
      <c r="B78">
        <v>-76.4803</v>
      </c>
      <c r="C78" t="s">
        <v>1130</v>
      </c>
      <c r="D78" t="s">
        <v>695</v>
      </c>
      <c r="E78" t="s">
        <v>1131</v>
      </c>
      <c r="F78" t="s">
        <v>1132</v>
      </c>
      <c r="G78" t="s">
        <v>288</v>
      </c>
      <c r="H78" t="s">
        <v>1133</v>
      </c>
      <c r="I78" t="s">
        <v>375</v>
      </c>
      <c r="J78" t="s">
        <v>1134</v>
      </c>
      <c r="K78" t="s">
        <v>335</v>
      </c>
    </row>
    <row r="79" spans="1:11" ht="15.75" customHeight="1" x14ac:dyDescent="0.25">
      <c r="A79">
        <v>39.564</v>
      </c>
      <c r="B79">
        <v>-76.979900000000001</v>
      </c>
      <c r="C79" t="s">
        <v>1140</v>
      </c>
      <c r="D79" t="s">
        <v>1141</v>
      </c>
      <c r="E79" t="s">
        <v>1142</v>
      </c>
      <c r="F79" t="s">
        <v>1143</v>
      </c>
      <c r="G79" t="s">
        <v>290</v>
      </c>
      <c r="H79" t="s">
        <v>1144</v>
      </c>
      <c r="I79" t="s">
        <v>390</v>
      </c>
      <c r="J79" t="s">
        <v>1145</v>
      </c>
      <c r="K79" t="s">
        <v>335</v>
      </c>
    </row>
    <row r="80" spans="1:11" ht="15.75" customHeight="1" x14ac:dyDescent="0.25">
      <c r="A80">
        <v>39.0944</v>
      </c>
      <c r="B80">
        <v>-77.153199999999998</v>
      </c>
      <c r="C80" t="s">
        <v>1157</v>
      </c>
      <c r="D80" t="s">
        <v>710</v>
      </c>
      <c r="E80" t="s">
        <v>1158</v>
      </c>
      <c r="F80" t="s">
        <v>1159</v>
      </c>
      <c r="G80" t="s">
        <v>293</v>
      </c>
      <c r="H80" t="s">
        <v>1160</v>
      </c>
      <c r="I80" t="s">
        <v>421</v>
      </c>
      <c r="J80" t="s">
        <v>1161</v>
      </c>
      <c r="K80" t="s">
        <v>343</v>
      </c>
    </row>
    <row r="81" spans="1:11" ht="15.75" customHeight="1" x14ac:dyDescent="0.25">
      <c r="A81">
        <v>39.416200000000003</v>
      </c>
      <c r="B81">
        <v>-77.445499999999996</v>
      </c>
      <c r="C81" t="s">
        <v>1171</v>
      </c>
      <c r="D81" t="s">
        <v>797</v>
      </c>
      <c r="E81" t="s">
        <v>1172</v>
      </c>
      <c r="F81" t="s">
        <v>1173</v>
      </c>
      <c r="G81" t="s">
        <v>296</v>
      </c>
      <c r="I81" t="s">
        <v>403</v>
      </c>
      <c r="J81" t="s">
        <v>1174</v>
      </c>
      <c r="K81" t="s">
        <v>343</v>
      </c>
    </row>
    <row r="82" spans="1:11" ht="15.75" customHeight="1" x14ac:dyDescent="0.25">
      <c r="A82">
        <v>39.3247</v>
      </c>
      <c r="B82">
        <v>-77.354500000000002</v>
      </c>
      <c r="C82" t="s">
        <v>758</v>
      </c>
      <c r="D82" t="s">
        <v>759</v>
      </c>
      <c r="E82" t="s">
        <v>760</v>
      </c>
      <c r="F82" t="s">
        <v>761</v>
      </c>
      <c r="G82" t="s">
        <v>1348</v>
      </c>
      <c r="H82" t="s">
        <v>762</v>
      </c>
      <c r="I82" t="s">
        <v>403</v>
      </c>
      <c r="J82" t="s">
        <v>763</v>
      </c>
      <c r="K82" t="s">
        <v>343</v>
      </c>
    </row>
    <row r="83" spans="1:11" ht="15.75" customHeight="1" x14ac:dyDescent="0.25">
      <c r="A83">
        <v>39.285600000000002</v>
      </c>
      <c r="B83">
        <v>-76.596000000000004</v>
      </c>
      <c r="C83" t="s">
        <v>969</v>
      </c>
      <c r="D83" t="s">
        <v>970</v>
      </c>
      <c r="E83" t="s">
        <v>971</v>
      </c>
      <c r="F83" t="s">
        <v>972</v>
      </c>
      <c r="G83" t="s">
        <v>257</v>
      </c>
      <c r="H83" t="s">
        <v>973</v>
      </c>
      <c r="I83" t="s">
        <v>362</v>
      </c>
      <c r="J83" t="s">
        <v>974</v>
      </c>
      <c r="K83" t="s">
        <v>335</v>
      </c>
    </row>
    <row r="84" spans="1:11" ht="15.75" customHeight="1" x14ac:dyDescent="0.25">
      <c r="A84">
        <v>38.951900000000002</v>
      </c>
      <c r="B84">
        <v>-76.967799999999997</v>
      </c>
      <c r="C84" t="s">
        <v>676</v>
      </c>
      <c r="D84" t="s">
        <v>677</v>
      </c>
      <c r="E84" t="s">
        <v>678</v>
      </c>
      <c r="F84" t="s">
        <v>679</v>
      </c>
      <c r="G84" t="s">
        <v>205</v>
      </c>
      <c r="H84" t="s">
        <v>680</v>
      </c>
      <c r="I84" t="s">
        <v>431</v>
      </c>
      <c r="J84" t="s">
        <v>681</v>
      </c>
      <c r="K84" t="s">
        <v>335</v>
      </c>
    </row>
    <row r="85" spans="1:11" ht="15.75" customHeight="1" x14ac:dyDescent="0.25">
      <c r="A85">
        <v>39.647599999999997</v>
      </c>
      <c r="B85">
        <v>-78.769000000000005</v>
      </c>
      <c r="C85" t="s">
        <v>704</v>
      </c>
      <c r="D85" t="s">
        <v>705</v>
      </c>
      <c r="E85" t="s">
        <v>706</v>
      </c>
      <c r="F85" t="s">
        <v>707</v>
      </c>
      <c r="G85" t="s">
        <v>208</v>
      </c>
      <c r="H85" t="s">
        <v>692</v>
      </c>
      <c r="I85" t="s">
        <v>349</v>
      </c>
      <c r="J85" t="s">
        <v>708</v>
      </c>
      <c r="K85" t="s">
        <v>343</v>
      </c>
    </row>
    <row r="86" spans="1:11" ht="15.75" customHeight="1" x14ac:dyDescent="0.25">
      <c r="A86">
        <v>39.383699999999997</v>
      </c>
      <c r="B86">
        <v>-77.258099999999999</v>
      </c>
      <c r="C86" t="s">
        <v>865</v>
      </c>
      <c r="D86" t="s">
        <v>866</v>
      </c>
      <c r="E86" t="s">
        <v>867</v>
      </c>
      <c r="F86" t="s">
        <v>868</v>
      </c>
      <c r="G86" t="s">
        <v>238</v>
      </c>
      <c r="H86" t="s">
        <v>869</v>
      </c>
      <c r="I86" t="s">
        <v>403</v>
      </c>
      <c r="J86" t="s">
        <v>870</v>
      </c>
      <c r="K86" t="s">
        <v>343</v>
      </c>
    </row>
    <row r="87" spans="1:11" ht="15.75" customHeight="1" x14ac:dyDescent="0.25">
      <c r="A87">
        <v>38.338500000000003</v>
      </c>
      <c r="B87">
        <v>-76.465900000000005</v>
      </c>
      <c r="C87" t="s">
        <v>859</v>
      </c>
      <c r="D87" t="s">
        <v>860</v>
      </c>
      <c r="E87" t="s">
        <v>861</v>
      </c>
      <c r="F87" t="s">
        <v>862</v>
      </c>
      <c r="G87" t="s">
        <v>237</v>
      </c>
      <c r="H87" t="s">
        <v>863</v>
      </c>
      <c r="I87" t="s">
        <v>564</v>
      </c>
      <c r="J87" t="s">
        <v>864</v>
      </c>
      <c r="K87" t="s">
        <v>335</v>
      </c>
    </row>
    <row r="88" spans="1:11" ht="15.75" customHeight="1" x14ac:dyDescent="0.25">
      <c r="A88">
        <v>39.276899999999998</v>
      </c>
      <c r="B88">
        <v>-76.831699999999998</v>
      </c>
      <c r="C88" t="s">
        <v>877</v>
      </c>
      <c r="D88" t="s">
        <v>878</v>
      </c>
      <c r="E88" t="s">
        <v>879</v>
      </c>
      <c r="F88" t="s">
        <v>880</v>
      </c>
      <c r="G88" t="s">
        <v>240</v>
      </c>
      <c r="H88" t="s">
        <v>881</v>
      </c>
      <c r="I88" t="s">
        <v>413</v>
      </c>
      <c r="J88" t="s">
        <v>882</v>
      </c>
      <c r="K88" t="s">
        <v>343</v>
      </c>
    </row>
    <row r="89" spans="1:11" ht="15.75" customHeight="1" x14ac:dyDescent="0.25">
      <c r="A89">
        <v>38.587299999999999</v>
      </c>
      <c r="B89">
        <v>-76.937899999999999</v>
      </c>
      <c r="C89" t="s">
        <v>928</v>
      </c>
      <c r="D89" t="s">
        <v>929</v>
      </c>
      <c r="E89" t="s">
        <v>930</v>
      </c>
      <c r="F89" t="s">
        <v>931</v>
      </c>
      <c r="G89" t="s">
        <v>249</v>
      </c>
      <c r="H89" t="s">
        <v>932</v>
      </c>
      <c r="I89" t="s">
        <v>397</v>
      </c>
      <c r="J89" t="s">
        <v>933</v>
      </c>
      <c r="K89" t="s">
        <v>335</v>
      </c>
    </row>
    <row r="90" spans="1:11" ht="15.75" customHeight="1" x14ac:dyDescent="0.25">
      <c r="A90">
        <v>39.397100000000002</v>
      </c>
      <c r="B90">
        <v>-76.566800000000001</v>
      </c>
      <c r="C90" t="s">
        <v>939</v>
      </c>
      <c r="D90" t="s">
        <v>732</v>
      </c>
      <c r="E90" t="s">
        <v>940</v>
      </c>
      <c r="F90" t="s">
        <v>941</v>
      </c>
      <c r="G90" t="s">
        <v>251</v>
      </c>
      <c r="H90" t="s">
        <v>942</v>
      </c>
      <c r="I90" t="s">
        <v>375</v>
      </c>
      <c r="J90" t="s">
        <v>943</v>
      </c>
      <c r="K90" t="s">
        <v>335</v>
      </c>
    </row>
    <row r="91" spans="1:11" ht="15.75" customHeight="1" x14ac:dyDescent="0.25">
      <c r="A91">
        <v>39.476700000000001</v>
      </c>
      <c r="B91">
        <v>-76.642399999999995</v>
      </c>
      <c r="C91" t="s">
        <v>975</v>
      </c>
      <c r="D91" t="s">
        <v>976</v>
      </c>
      <c r="E91" t="s">
        <v>977</v>
      </c>
      <c r="F91" t="s">
        <v>978</v>
      </c>
      <c r="G91" t="s">
        <v>258</v>
      </c>
      <c r="I91" t="s">
        <v>375</v>
      </c>
      <c r="J91" t="s">
        <v>979</v>
      </c>
      <c r="K91" t="s">
        <v>335</v>
      </c>
    </row>
    <row r="92" spans="1:11" ht="15.75" customHeight="1" x14ac:dyDescent="0.25">
      <c r="A92">
        <v>39.279200000000003</v>
      </c>
      <c r="B92">
        <v>-76.862700000000004</v>
      </c>
      <c r="C92" t="s">
        <v>992</v>
      </c>
      <c r="D92" t="s">
        <v>987</v>
      </c>
      <c r="E92" t="s">
        <v>993</v>
      </c>
      <c r="F92" t="s">
        <v>994</v>
      </c>
      <c r="G92" t="s">
        <v>261</v>
      </c>
      <c r="H92" t="s">
        <v>990</v>
      </c>
      <c r="I92" t="s">
        <v>413</v>
      </c>
      <c r="J92" t="s">
        <v>995</v>
      </c>
      <c r="K92" t="s">
        <v>343</v>
      </c>
    </row>
    <row r="93" spans="1:11" ht="15.75" customHeight="1" x14ac:dyDescent="0.25">
      <c r="A93">
        <v>39.312800000000003</v>
      </c>
      <c r="B93">
        <v>-76.757400000000004</v>
      </c>
      <c r="C93" t="s">
        <v>1017</v>
      </c>
      <c r="D93" t="s">
        <v>784</v>
      </c>
      <c r="E93" t="s">
        <v>1018</v>
      </c>
      <c r="F93" t="s">
        <v>1019</v>
      </c>
      <c r="G93" t="s">
        <v>266</v>
      </c>
      <c r="H93" t="s">
        <v>1020</v>
      </c>
      <c r="I93" t="s">
        <v>375</v>
      </c>
      <c r="J93" t="s">
        <v>1021</v>
      </c>
      <c r="K93" t="s">
        <v>335</v>
      </c>
    </row>
    <row r="94" spans="1:11" ht="15.75" customHeight="1" x14ac:dyDescent="0.25">
      <c r="A94">
        <v>39.091700000000003</v>
      </c>
      <c r="B94">
        <v>-76.856099999999998</v>
      </c>
      <c r="C94" t="s">
        <v>1071</v>
      </c>
      <c r="D94" t="s">
        <v>987</v>
      </c>
      <c r="E94" t="s">
        <v>1072</v>
      </c>
      <c r="F94" t="s">
        <v>1073</v>
      </c>
      <c r="G94" t="s">
        <v>276</v>
      </c>
      <c r="H94" t="s">
        <v>990</v>
      </c>
      <c r="I94" t="s">
        <v>431</v>
      </c>
      <c r="J94" t="s">
        <v>1074</v>
      </c>
      <c r="K94" t="s">
        <v>335</v>
      </c>
    </row>
    <row r="95" spans="1:11" ht="15.75" customHeight="1" x14ac:dyDescent="0.25">
      <c r="A95">
        <v>39.015700000000002</v>
      </c>
      <c r="B95">
        <v>-76.6982</v>
      </c>
      <c r="C95" t="s">
        <v>1100</v>
      </c>
      <c r="D95" t="s">
        <v>987</v>
      </c>
      <c r="E95" t="s">
        <v>1101</v>
      </c>
      <c r="F95" t="s">
        <v>1102</v>
      </c>
      <c r="G95" t="s">
        <v>282</v>
      </c>
      <c r="H95" t="s">
        <v>990</v>
      </c>
      <c r="I95" t="s">
        <v>354</v>
      </c>
      <c r="J95" t="s">
        <v>1103</v>
      </c>
      <c r="K95" t="s">
        <v>469</v>
      </c>
    </row>
    <row r="96" spans="1:11" ht="15.75" customHeight="1" x14ac:dyDescent="0.25">
      <c r="A96">
        <v>39.103400000000001</v>
      </c>
      <c r="B96">
        <v>-76.843999999999994</v>
      </c>
      <c r="C96" t="s">
        <v>1162</v>
      </c>
      <c r="D96" t="s">
        <v>627</v>
      </c>
      <c r="E96" t="s">
        <v>1163</v>
      </c>
      <c r="F96" t="s">
        <v>629</v>
      </c>
      <c r="G96" t="s">
        <v>294</v>
      </c>
      <c r="H96" t="s">
        <v>630</v>
      </c>
      <c r="I96" t="s">
        <v>431</v>
      </c>
      <c r="J96" t="s">
        <v>1164</v>
      </c>
      <c r="K96" t="s">
        <v>335</v>
      </c>
    </row>
    <row r="97" spans="1:11" ht="15.75" customHeight="1" x14ac:dyDescent="0.25">
      <c r="A97">
        <v>39.119500000000002</v>
      </c>
      <c r="B97">
        <v>-76.6357</v>
      </c>
      <c r="C97" t="s">
        <v>626</v>
      </c>
      <c r="D97" t="s">
        <v>627</v>
      </c>
      <c r="E97" t="s">
        <v>628</v>
      </c>
      <c r="F97" t="s">
        <v>629</v>
      </c>
      <c r="G97" t="s">
        <v>200</v>
      </c>
      <c r="H97" t="s">
        <v>630</v>
      </c>
      <c r="I97" t="s">
        <v>354</v>
      </c>
      <c r="J97" t="s">
        <v>631</v>
      </c>
      <c r="K97" t="s">
        <v>469</v>
      </c>
    </row>
    <row r="98" spans="1:11" ht="15.75" customHeight="1" x14ac:dyDescent="0.25">
      <c r="A98">
        <v>39.627299999999998</v>
      </c>
      <c r="B98">
        <v>-77.773399999999995</v>
      </c>
      <c r="C98" t="s">
        <v>596</v>
      </c>
      <c r="D98" t="s">
        <v>672</v>
      </c>
      <c r="E98" t="s">
        <v>673</v>
      </c>
      <c r="F98" t="s">
        <v>674</v>
      </c>
      <c r="G98" t="s">
        <v>199</v>
      </c>
      <c r="H98" t="s">
        <v>597</v>
      </c>
      <c r="I98" t="s">
        <v>450</v>
      </c>
      <c r="J98" t="s">
        <v>675</v>
      </c>
      <c r="K98" t="s">
        <v>343</v>
      </c>
    </row>
    <row r="99" spans="1:11" ht="15.75" customHeight="1" x14ac:dyDescent="0.25">
      <c r="A99">
        <v>39.276200000000003</v>
      </c>
      <c r="B99">
        <v>-76.568799999999996</v>
      </c>
      <c r="C99" t="s">
        <v>600</v>
      </c>
      <c r="D99" t="s">
        <v>648</v>
      </c>
      <c r="E99" t="s">
        <v>649</v>
      </c>
      <c r="F99" t="s">
        <v>650</v>
      </c>
      <c r="G99" t="s">
        <v>202</v>
      </c>
      <c r="H99" t="s">
        <v>651</v>
      </c>
      <c r="I99" t="s">
        <v>362</v>
      </c>
      <c r="J99" t="s">
        <v>652</v>
      </c>
      <c r="K99" t="s">
        <v>335</v>
      </c>
    </row>
    <row r="100" spans="1:11" ht="15.75" customHeight="1" x14ac:dyDescent="0.25">
      <c r="A100">
        <v>38.817799999999998</v>
      </c>
      <c r="B100">
        <v>-76.841800000000006</v>
      </c>
      <c r="C100" t="s">
        <v>653</v>
      </c>
      <c r="D100" t="s">
        <v>633</v>
      </c>
      <c r="E100" t="s">
        <v>654</v>
      </c>
      <c r="F100" t="s">
        <v>635</v>
      </c>
      <c r="G100" t="s">
        <v>203</v>
      </c>
      <c r="H100" t="s">
        <v>636</v>
      </c>
      <c r="I100" t="s">
        <v>431</v>
      </c>
      <c r="J100" t="s">
        <v>655</v>
      </c>
      <c r="K100" t="s">
        <v>335</v>
      </c>
    </row>
    <row r="101" spans="1:11" ht="15.75" customHeight="1" x14ac:dyDescent="0.25">
      <c r="A101">
        <v>39.299500000000002</v>
      </c>
      <c r="B101">
        <v>-76.620099999999994</v>
      </c>
      <c r="C101" t="s">
        <v>694</v>
      </c>
      <c r="D101" t="s">
        <v>695</v>
      </c>
      <c r="E101" t="s">
        <v>696</v>
      </c>
      <c r="F101" t="s">
        <v>697</v>
      </c>
      <c r="G101" t="s">
        <v>207</v>
      </c>
      <c r="H101" t="s">
        <v>698</v>
      </c>
      <c r="I101" t="s">
        <v>362</v>
      </c>
      <c r="J101" t="s">
        <v>699</v>
      </c>
      <c r="K101" t="s">
        <v>335</v>
      </c>
    </row>
    <row r="102" spans="1:11" ht="15.75" customHeight="1" x14ac:dyDescent="0.25">
      <c r="A102">
        <v>39.258600000000001</v>
      </c>
      <c r="B102">
        <v>-75.8369</v>
      </c>
      <c r="C102" t="s">
        <v>416</v>
      </c>
      <c r="D102" t="s">
        <v>660</v>
      </c>
      <c r="E102" t="s">
        <v>661</v>
      </c>
      <c r="F102" t="s">
        <v>417</v>
      </c>
      <c r="G102" t="s">
        <v>95</v>
      </c>
      <c r="H102" t="s">
        <v>662</v>
      </c>
      <c r="I102" t="s">
        <v>418</v>
      </c>
      <c r="J102" t="s">
        <v>663</v>
      </c>
      <c r="K102" t="s">
        <v>469</v>
      </c>
    </row>
    <row r="103" spans="1:11" ht="15.75" customHeight="1" x14ac:dyDescent="0.25">
      <c r="A103">
        <v>39.390099999999997</v>
      </c>
      <c r="B103">
        <v>-76.741399999999999</v>
      </c>
      <c r="C103" t="s">
        <v>603</v>
      </c>
      <c r="D103" t="s">
        <v>656</v>
      </c>
      <c r="E103" t="s">
        <v>657</v>
      </c>
      <c r="F103" t="s">
        <v>604</v>
      </c>
      <c r="G103" t="s">
        <v>1349</v>
      </c>
      <c r="H103" t="s">
        <v>658</v>
      </c>
      <c r="I103" t="s">
        <v>375</v>
      </c>
      <c r="J103" t="s">
        <v>659</v>
      </c>
      <c r="K103" t="s">
        <v>335</v>
      </c>
    </row>
    <row r="104" spans="1:11" ht="15.75" customHeight="1" x14ac:dyDescent="0.25">
      <c r="A104">
        <v>38.697200000000002</v>
      </c>
      <c r="B104">
        <v>-75.785899999999998</v>
      </c>
      <c r="C104" t="s">
        <v>384</v>
      </c>
      <c r="D104" t="s">
        <v>682</v>
      </c>
      <c r="E104" t="s">
        <v>683</v>
      </c>
      <c r="F104" t="s">
        <v>385</v>
      </c>
      <c r="G104" t="s">
        <v>96</v>
      </c>
      <c r="H104" t="s">
        <v>684</v>
      </c>
      <c r="I104" t="s">
        <v>386</v>
      </c>
      <c r="J104" t="s">
        <v>685</v>
      </c>
      <c r="K104" t="s">
        <v>469</v>
      </c>
    </row>
    <row r="105" spans="1:11" ht="15.75" customHeight="1" x14ac:dyDescent="0.25">
      <c r="A105">
        <v>39.3994</v>
      </c>
      <c r="B105">
        <v>-76.600999999999999</v>
      </c>
      <c r="C105" t="s">
        <v>380</v>
      </c>
      <c r="D105" t="s">
        <v>700</v>
      </c>
      <c r="E105" t="s">
        <v>701</v>
      </c>
      <c r="F105" t="s">
        <v>381</v>
      </c>
      <c r="G105" t="s">
        <v>97</v>
      </c>
      <c r="H105" t="s">
        <v>702</v>
      </c>
      <c r="I105" t="s">
        <v>375</v>
      </c>
      <c r="J105" t="s">
        <v>703</v>
      </c>
      <c r="K105" t="s">
        <v>335</v>
      </c>
    </row>
    <row r="106" spans="1:11" ht="15.75" customHeight="1" x14ac:dyDescent="0.25">
      <c r="A106">
        <v>38.356400000000001</v>
      </c>
      <c r="B106">
        <v>-75.599699999999999</v>
      </c>
      <c r="C106" t="s">
        <v>455</v>
      </c>
      <c r="D106" t="s">
        <v>668</v>
      </c>
      <c r="E106" t="s">
        <v>669</v>
      </c>
      <c r="F106" t="s">
        <v>456</v>
      </c>
      <c r="G106" t="s">
        <v>98</v>
      </c>
      <c r="H106" t="s">
        <v>670</v>
      </c>
      <c r="I106" t="s">
        <v>454</v>
      </c>
      <c r="J106" t="s">
        <v>671</v>
      </c>
      <c r="K106" t="s">
        <v>469</v>
      </c>
    </row>
    <row r="107" spans="1:11" ht="15.75" customHeight="1" x14ac:dyDescent="0.25">
      <c r="A107">
        <v>39.598399999999998</v>
      </c>
      <c r="B107">
        <v>-77.728800000000007</v>
      </c>
      <c r="C107" t="s">
        <v>448</v>
      </c>
      <c r="D107" t="s">
        <v>664</v>
      </c>
      <c r="E107" t="s">
        <v>665</v>
      </c>
      <c r="F107" t="s">
        <v>449</v>
      </c>
      <c r="G107" t="s">
        <v>1350</v>
      </c>
      <c r="H107" t="s">
        <v>666</v>
      </c>
      <c r="I107" t="s">
        <v>450</v>
      </c>
      <c r="J107" t="s">
        <v>667</v>
      </c>
      <c r="K107" t="s">
        <v>343</v>
      </c>
    </row>
    <row r="108" spans="1:11" ht="15.75" customHeight="1" x14ac:dyDescent="0.25">
      <c r="A108">
        <v>39.422499999999999</v>
      </c>
      <c r="B108">
        <v>-76.996300000000005</v>
      </c>
      <c r="C108" t="s">
        <v>388</v>
      </c>
      <c r="D108" t="s">
        <v>622</v>
      </c>
      <c r="E108" t="s">
        <v>623</v>
      </c>
      <c r="F108" t="s">
        <v>389</v>
      </c>
      <c r="G108" t="s">
        <v>99</v>
      </c>
      <c r="H108" t="s">
        <v>624</v>
      </c>
      <c r="I108" t="s">
        <v>390</v>
      </c>
      <c r="J108" t="s">
        <v>625</v>
      </c>
      <c r="K108" t="s">
        <v>335</v>
      </c>
    </row>
    <row r="109" spans="1:11" ht="15.75" customHeight="1" x14ac:dyDescent="0.25">
      <c r="A109">
        <v>38.935000000000002</v>
      </c>
      <c r="B109">
        <v>-76.567800000000005</v>
      </c>
      <c r="C109" t="s">
        <v>352</v>
      </c>
      <c r="D109" t="s">
        <v>644</v>
      </c>
      <c r="E109" t="s">
        <v>645</v>
      </c>
      <c r="F109" t="s">
        <v>353</v>
      </c>
      <c r="G109" t="s">
        <v>100</v>
      </c>
      <c r="H109" t="s">
        <v>646</v>
      </c>
      <c r="I109" t="s">
        <v>354</v>
      </c>
      <c r="J109" t="s">
        <v>647</v>
      </c>
      <c r="K109" t="s">
        <v>469</v>
      </c>
    </row>
    <row r="110" spans="1:11" ht="15.75" customHeight="1" x14ac:dyDescent="0.25">
      <c r="A110">
        <v>39.637648089999999</v>
      </c>
      <c r="B110">
        <v>-78.836765029999995</v>
      </c>
      <c r="C110" t="s">
        <v>346</v>
      </c>
      <c r="F110" t="s">
        <v>347</v>
      </c>
      <c r="G110" t="s">
        <v>686</v>
      </c>
      <c r="H110" t="s">
        <v>686</v>
      </c>
      <c r="I110" t="s">
        <v>349</v>
      </c>
      <c r="J110" t="s">
        <v>687</v>
      </c>
      <c r="K110" t="s">
        <v>198</v>
      </c>
    </row>
    <row r="111" spans="1:11" ht="15.75" customHeight="1" x14ac:dyDescent="0.25"/>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sheetData>
  <pageMargins left="0.7" right="0.7" top="0.75" bottom="0.75" header="0" footer="0"/>
  <pageSetup paperSize="9" orientation="portrait"/>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B1000"/>
  <sheetViews>
    <sheetView workbookViewId="0">
      <pane ySplit="1" topLeftCell="A2" activePane="bottomLeft" state="frozen"/>
      <selection pane="bottomLeft" activeCell="B3" sqref="B3"/>
    </sheetView>
  </sheetViews>
  <sheetFormatPr defaultColWidth="11.42578125" defaultRowHeight="15" x14ac:dyDescent="0.25"/>
  <cols>
    <col min="1" max="1" width="19" customWidth="1"/>
    <col min="2" max="2" width="24.5703125" customWidth="1"/>
    <col min="3" max="26" width="11" customWidth="1"/>
  </cols>
  <sheetData>
    <row r="1" spans="1:2" ht="15.75" customHeight="1" x14ac:dyDescent="0.25">
      <c r="A1" t="s">
        <v>154</v>
      </c>
      <c r="B1" t="s">
        <v>155</v>
      </c>
    </row>
    <row r="2" spans="1:2" ht="15.75" customHeight="1" x14ac:dyDescent="0.25">
      <c r="A2" t="s">
        <v>131</v>
      </c>
      <c r="B2">
        <f>COUNTIF('Dispensaries Address Data'!I:I,'Dispensaries by County'!$A2)</f>
        <v>18</v>
      </c>
    </row>
    <row r="3" spans="1:2" ht="15.75" customHeight="1" x14ac:dyDescent="0.25">
      <c r="A3" t="s">
        <v>120</v>
      </c>
      <c r="B3">
        <f>COUNTIF('Dispensaries Address Data'!I:I,'Dispensaries by County'!$A3)</f>
        <v>18</v>
      </c>
    </row>
    <row r="4" spans="1:2" ht="15.75" customHeight="1" x14ac:dyDescent="0.25">
      <c r="A4" t="s">
        <v>119</v>
      </c>
      <c r="B4">
        <f>COUNTIF('Dispensaries Address Data'!I:I,'Dispensaries by County'!$A4)</f>
        <v>11</v>
      </c>
    </row>
    <row r="5" spans="1:2" ht="15.75" customHeight="1" x14ac:dyDescent="0.25">
      <c r="A5" t="s">
        <v>132</v>
      </c>
      <c r="B5">
        <f>COUNTIF('Dispensaries Address Data'!I:I,'Dispensaries by County'!$A5)</f>
        <v>11</v>
      </c>
    </row>
    <row r="6" spans="1:2" ht="15.75" customHeight="1" x14ac:dyDescent="0.25">
      <c r="A6" t="s">
        <v>118</v>
      </c>
      <c r="B6">
        <f>COUNTIF('Dispensaries Address Data'!I:I,'Dispensaries by County'!$A6)</f>
        <v>10</v>
      </c>
    </row>
    <row r="7" spans="1:2" ht="15.75" customHeight="1" x14ac:dyDescent="0.25">
      <c r="A7" t="s">
        <v>129</v>
      </c>
      <c r="B7">
        <f>COUNTIF('Dispensaries Address Data'!I:I,'Dispensaries by County'!$A7)</f>
        <v>7</v>
      </c>
    </row>
    <row r="8" spans="1:2" ht="15.75" customHeight="1" x14ac:dyDescent="0.25">
      <c r="A8" t="s">
        <v>126</v>
      </c>
      <c r="B8">
        <f>COUNTIF('Dispensaries Address Data'!I:I,'Dispensaries by County'!$A8)</f>
        <v>6</v>
      </c>
    </row>
    <row r="9" spans="1:2" ht="15.75" customHeight="1" x14ac:dyDescent="0.25">
      <c r="A9" t="s">
        <v>128</v>
      </c>
      <c r="B9">
        <f>COUNTIF('Dispensaries Address Data'!I:I,'Dispensaries by County'!$A9)</f>
        <v>4</v>
      </c>
    </row>
    <row r="10" spans="1:2" ht="15.75" customHeight="1" x14ac:dyDescent="0.25">
      <c r="A10" t="s">
        <v>124</v>
      </c>
      <c r="B10">
        <f>COUNTIF('Dispensaries Address Data'!I:I,'Dispensaries by County'!$A10)</f>
        <v>3</v>
      </c>
    </row>
    <row r="11" spans="1:2" ht="15.75" customHeight="1" x14ac:dyDescent="0.25">
      <c r="A11" t="s">
        <v>136</v>
      </c>
      <c r="B11">
        <f>COUNTIF('Dispensaries Address Data'!I:I,'Dispensaries by County'!$A11)</f>
        <v>3</v>
      </c>
    </row>
    <row r="12" spans="1:2" ht="15.75" customHeight="1" x14ac:dyDescent="0.25">
      <c r="A12" t="s">
        <v>117</v>
      </c>
      <c r="B12">
        <f>COUNTIF('Dispensaries Address Data'!I:I,'Dispensaries by County'!$A12)</f>
        <v>3</v>
      </c>
    </row>
    <row r="13" spans="1:2" ht="15.75" customHeight="1" x14ac:dyDescent="0.25">
      <c r="A13" t="s">
        <v>122</v>
      </c>
      <c r="B13">
        <f>COUNTIF('Dispensaries Address Data'!I:I,'Dispensaries by County'!$A13)</f>
        <v>3</v>
      </c>
    </row>
    <row r="14" spans="1:2" ht="15.75" customHeight="1" x14ac:dyDescent="0.25">
      <c r="A14" t="s">
        <v>123</v>
      </c>
      <c r="B14">
        <f>COUNTIF('Dispensaries Address Data'!I:I,'Dispensaries by County'!$A14)</f>
        <v>2</v>
      </c>
    </row>
    <row r="15" spans="1:2" ht="15.75" customHeight="1" x14ac:dyDescent="0.25">
      <c r="A15" t="s">
        <v>138</v>
      </c>
      <c r="B15">
        <f>COUNTIF('Dispensaries Address Data'!I:I,'Dispensaries by County'!$A15)</f>
        <v>2</v>
      </c>
    </row>
    <row r="16" spans="1:2" ht="15.75" customHeight="1" x14ac:dyDescent="0.25">
      <c r="A16" t="s">
        <v>143</v>
      </c>
      <c r="B16">
        <f>COUNTIF('Dispensaries Address Data'!I:I,'Dispensaries by County'!$A16)</f>
        <v>1</v>
      </c>
    </row>
    <row r="17" spans="1:2" ht="15.75" customHeight="1" x14ac:dyDescent="0.25">
      <c r="A17" t="s">
        <v>125</v>
      </c>
      <c r="B17">
        <f>COUNTIF('Dispensaries Address Data'!I:I,'Dispensaries by County'!$A17)</f>
        <v>1</v>
      </c>
    </row>
    <row r="18" spans="1:2" ht="15.75" customHeight="1" x14ac:dyDescent="0.25">
      <c r="A18" t="s">
        <v>133</v>
      </c>
      <c r="B18">
        <f>COUNTIF('Dispensaries Address Data'!I:I,'Dispensaries by County'!$A18)</f>
        <v>1</v>
      </c>
    </row>
    <row r="19" spans="1:2" ht="15.75" customHeight="1" x14ac:dyDescent="0.25">
      <c r="A19" t="s">
        <v>135</v>
      </c>
      <c r="B19">
        <f>COUNTIF('Dispensaries Address Data'!I:I,'Dispensaries by County'!$A19)</f>
        <v>1</v>
      </c>
    </row>
    <row r="20" spans="1:2" ht="15.75" customHeight="1" x14ac:dyDescent="0.25">
      <c r="A20" t="s">
        <v>137</v>
      </c>
      <c r="B20">
        <f>COUNTIF('Dispensaries Address Data'!I:I,'Dispensaries by County'!$A20)</f>
        <v>2</v>
      </c>
    </row>
    <row r="21" spans="1:2" ht="15.75" customHeight="1" x14ac:dyDescent="0.25">
      <c r="A21" t="s">
        <v>121</v>
      </c>
      <c r="B21">
        <f>COUNTIF('Dispensaries Address Data'!I:I,'Dispensaries by County'!$A21)</f>
        <v>1</v>
      </c>
    </row>
    <row r="22" spans="1:2" ht="15.75" customHeight="1" x14ac:dyDescent="0.25">
      <c r="A22" t="s">
        <v>130</v>
      </c>
      <c r="B22">
        <f>COUNTIF('Dispensaries Address Data'!I:I,'Dispensaries by County'!$A22)</f>
        <v>1</v>
      </c>
    </row>
    <row r="23" spans="1:2" ht="15.75" customHeight="1" x14ac:dyDescent="0.25">
      <c r="A23" t="s">
        <v>127</v>
      </c>
      <c r="B23">
        <f>COUNTIF('Dispensaries Address Data'!I:I,'Dispensaries by County'!$A23)</f>
        <v>0</v>
      </c>
    </row>
    <row r="24" spans="1:2" ht="15.75" customHeight="1" x14ac:dyDescent="0.25">
      <c r="A24" t="s">
        <v>134</v>
      </c>
      <c r="B24">
        <f>COUNTIF('Dispensaries Address Data'!I:I,'Dispensaries by County'!$A24)</f>
        <v>0</v>
      </c>
    </row>
    <row r="25" spans="1:2" ht="15.75" customHeight="1" x14ac:dyDescent="0.25">
      <c r="A25" t="s">
        <v>144</v>
      </c>
      <c r="B25">
        <f>COUNTIF('Dispensaries Address Data'!I:I,'Dispensaries by County'!$A25)</f>
        <v>0</v>
      </c>
    </row>
    <row r="26" spans="1:2" ht="15.75" customHeight="1" x14ac:dyDescent="0.25"/>
    <row r="27" spans="1:2" ht="15.75" customHeight="1" x14ac:dyDescent="0.25"/>
    <row r="28" spans="1:2" ht="15.75" customHeight="1" x14ac:dyDescent="0.25"/>
    <row r="29" spans="1:2" ht="15.75" customHeight="1" x14ac:dyDescent="0.25"/>
    <row r="30" spans="1:2" ht="15.75" customHeight="1" x14ac:dyDescent="0.25"/>
    <row r="31" spans="1:2" ht="15.75" customHeight="1" x14ac:dyDescent="0.25"/>
    <row r="32" spans="1: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B1000"/>
  <sheetViews>
    <sheetView workbookViewId="0">
      <pane ySplit="1" topLeftCell="A19" activePane="bottomLeft" state="frozen"/>
      <selection pane="bottomLeft" activeCell="F68" sqref="F68"/>
    </sheetView>
  </sheetViews>
  <sheetFormatPr defaultColWidth="11.42578125" defaultRowHeight="15" x14ac:dyDescent="0.25"/>
  <cols>
    <col min="1" max="1" width="11" customWidth="1"/>
    <col min="2" max="2" width="20" customWidth="1"/>
    <col min="3" max="26" width="11" customWidth="1"/>
  </cols>
  <sheetData>
    <row r="1" spans="1:2" ht="15.75" customHeight="1" x14ac:dyDescent="0.25">
      <c r="A1" s="2" t="s">
        <v>3</v>
      </c>
      <c r="B1" s="4" t="s">
        <v>156</v>
      </c>
    </row>
    <row r="2" spans="1:2" ht="15.75" customHeight="1" x14ac:dyDescent="0.25">
      <c r="A2" s="2">
        <v>44927</v>
      </c>
      <c r="B2" s="4">
        <v>60752</v>
      </c>
    </row>
    <row r="3" spans="1:2" ht="15.75" customHeight="1" x14ac:dyDescent="0.25">
      <c r="A3" s="2">
        <v>44958</v>
      </c>
      <c r="B3" s="4">
        <v>54617</v>
      </c>
    </row>
    <row r="4" spans="1:2" ht="15.75" customHeight="1" x14ac:dyDescent="0.25">
      <c r="A4" s="2">
        <v>44986</v>
      </c>
      <c r="B4" s="4">
        <v>64077</v>
      </c>
    </row>
    <row r="5" spans="1:2" ht="15.75" customHeight="1" x14ac:dyDescent="0.25">
      <c r="A5" s="2">
        <v>45017</v>
      </c>
      <c r="B5" s="4">
        <v>51431</v>
      </c>
    </row>
    <row r="6" spans="1:2" ht="15.75" customHeight="1" x14ac:dyDescent="0.25">
      <c r="A6" s="2">
        <v>45047</v>
      </c>
      <c r="B6" s="4">
        <v>63592</v>
      </c>
    </row>
    <row r="7" spans="1:2" ht="15.75" customHeight="1" x14ac:dyDescent="0.25">
      <c r="A7" s="2">
        <v>45078</v>
      </c>
      <c r="B7" s="4">
        <v>61688</v>
      </c>
    </row>
    <row r="8" spans="1:2" ht="15.75" customHeight="1" x14ac:dyDescent="0.25">
      <c r="A8" s="2">
        <v>45108</v>
      </c>
      <c r="B8" s="4">
        <v>72403</v>
      </c>
    </row>
    <row r="9" spans="1:2" ht="15.75" customHeight="1" x14ac:dyDescent="0.25">
      <c r="A9" s="2">
        <v>45139</v>
      </c>
      <c r="B9" s="4">
        <v>79199</v>
      </c>
    </row>
    <row r="10" spans="1:2" ht="15.75" customHeight="1" x14ac:dyDescent="0.25">
      <c r="A10" s="2">
        <v>45170</v>
      </c>
      <c r="B10" s="4">
        <v>69717</v>
      </c>
    </row>
    <row r="11" spans="1:2" ht="15.75" customHeight="1" x14ac:dyDescent="0.25">
      <c r="A11" s="2">
        <v>45200</v>
      </c>
      <c r="B11" s="4">
        <v>104534</v>
      </c>
    </row>
    <row r="12" spans="1:2" ht="15.75" customHeight="1" x14ac:dyDescent="0.25">
      <c r="A12" s="2">
        <v>45231</v>
      </c>
      <c r="B12" s="4">
        <v>74360</v>
      </c>
    </row>
    <row r="13" spans="1:2" ht="15.75" customHeight="1" x14ac:dyDescent="0.25">
      <c r="A13" s="2">
        <v>45261</v>
      </c>
      <c r="B13" s="4">
        <v>70529</v>
      </c>
    </row>
    <row r="14" spans="1:2" ht="15.75" customHeight="1" x14ac:dyDescent="0.25">
      <c r="A14" s="2">
        <v>45292</v>
      </c>
      <c r="B14" s="4">
        <v>52353</v>
      </c>
    </row>
    <row r="15" spans="1:2" ht="15.75" customHeight="1" x14ac:dyDescent="0.25">
      <c r="A15" s="2">
        <v>45323</v>
      </c>
      <c r="B15" s="4">
        <v>46802</v>
      </c>
    </row>
    <row r="16" spans="1:2" ht="15.75" customHeight="1" x14ac:dyDescent="0.25">
      <c r="A16" s="2">
        <v>45352</v>
      </c>
      <c r="B16" s="4">
        <v>51386</v>
      </c>
    </row>
    <row r="17" spans="1:2" ht="15.75" customHeight="1" x14ac:dyDescent="0.25">
      <c r="A17" s="2">
        <v>45383</v>
      </c>
      <c r="B17" s="4">
        <v>63834</v>
      </c>
    </row>
    <row r="18" spans="1:2" ht="15.75" customHeight="1" x14ac:dyDescent="0.25">
      <c r="A18" s="2">
        <v>45413</v>
      </c>
      <c r="B18" s="4">
        <v>48521</v>
      </c>
    </row>
    <row r="19" spans="1:2" ht="15.75" customHeight="1" x14ac:dyDescent="0.25">
      <c r="A19" s="2">
        <v>45444</v>
      </c>
      <c r="B19" s="4">
        <v>48920</v>
      </c>
    </row>
    <row r="20" spans="1:2" ht="15.75" customHeight="1" x14ac:dyDescent="0.25">
      <c r="A20" s="2">
        <v>45474</v>
      </c>
      <c r="B20" s="4">
        <v>76594</v>
      </c>
    </row>
    <row r="21" spans="1:2" ht="15.75" customHeight="1" x14ac:dyDescent="0.25">
      <c r="A21" s="2">
        <v>45505</v>
      </c>
      <c r="B21" s="4">
        <v>60348</v>
      </c>
    </row>
    <row r="22" spans="1:2" ht="15.75" customHeight="1" x14ac:dyDescent="0.25">
      <c r="A22" s="2">
        <v>45536</v>
      </c>
      <c r="B22" s="4">
        <v>63962</v>
      </c>
    </row>
    <row r="23" spans="1:2" ht="15.75" customHeight="1" x14ac:dyDescent="0.25">
      <c r="A23" s="2">
        <v>45566</v>
      </c>
      <c r="B23" s="4">
        <v>76825</v>
      </c>
    </row>
    <row r="24" spans="1:2" ht="15.75" customHeight="1" x14ac:dyDescent="0.25">
      <c r="A24" s="2">
        <v>45597</v>
      </c>
      <c r="B24" s="4">
        <v>52766</v>
      </c>
    </row>
    <row r="25" spans="1:2" ht="15.75" customHeight="1" x14ac:dyDescent="0.25">
      <c r="A25" s="2">
        <v>45627</v>
      </c>
      <c r="B25" s="4">
        <v>60197</v>
      </c>
    </row>
    <row r="26" spans="1:2" ht="15.75" customHeight="1" x14ac:dyDescent="0.25">
      <c r="A26" s="2">
        <v>45658</v>
      </c>
      <c r="B26" s="4">
        <v>54680</v>
      </c>
    </row>
    <row r="27" spans="1:2" ht="15.75" customHeight="1" x14ac:dyDescent="0.25">
      <c r="A27" s="2">
        <v>45689</v>
      </c>
      <c r="B27" s="4">
        <v>47996</v>
      </c>
    </row>
    <row r="28" spans="1:2" ht="15.75" customHeight="1" x14ac:dyDescent="0.25">
      <c r="A28" s="2">
        <v>45717</v>
      </c>
      <c r="B28" s="4">
        <v>92379</v>
      </c>
    </row>
    <row r="29" spans="1:2" ht="15.75" customHeight="1" x14ac:dyDescent="0.25">
      <c r="A29" s="2">
        <v>45748</v>
      </c>
      <c r="B29" s="4">
        <v>99008</v>
      </c>
    </row>
    <row r="30" spans="1:2" ht="15.75" customHeight="1" x14ac:dyDescent="0.25">
      <c r="A30" s="2">
        <v>45778</v>
      </c>
      <c r="B30" s="4">
        <v>97449</v>
      </c>
    </row>
    <row r="31" spans="1:2" ht="15.75" customHeight="1" x14ac:dyDescent="0.25">
      <c r="A31" s="2">
        <v>45809</v>
      </c>
      <c r="B31" s="4">
        <v>104188</v>
      </c>
    </row>
    <row r="32" spans="1:2" ht="15.75" customHeight="1" x14ac:dyDescent="0.25">
      <c r="A32" s="2">
        <v>45839</v>
      </c>
      <c r="B32" s="4">
        <v>143246</v>
      </c>
    </row>
    <row r="33" spans="1:2" ht="15.75" customHeight="1" x14ac:dyDescent="0.25">
      <c r="A33" s="2">
        <v>45870</v>
      </c>
      <c r="B33" s="4">
        <v>91506</v>
      </c>
    </row>
    <row r="34" spans="1:2" ht="15.75" customHeight="1" x14ac:dyDescent="0.25">
      <c r="A34" s="2">
        <v>45901</v>
      </c>
      <c r="B34" s="4">
        <v>101462</v>
      </c>
    </row>
    <row r="35" spans="1:2" ht="15.75" customHeight="1" x14ac:dyDescent="0.25">
      <c r="A35" s="2">
        <v>45931</v>
      </c>
      <c r="B35" s="4">
        <v>118725</v>
      </c>
    </row>
    <row r="36" spans="1:2" ht="15.75" customHeight="1" x14ac:dyDescent="0.25">
      <c r="A36" s="2">
        <v>45962</v>
      </c>
      <c r="B36" s="4">
        <v>88147</v>
      </c>
    </row>
    <row r="37" spans="1:2" ht="15.75" customHeight="1" x14ac:dyDescent="0.25">
      <c r="A37" s="2">
        <v>45992</v>
      </c>
      <c r="B37" s="4">
        <v>105961</v>
      </c>
    </row>
    <row r="38" spans="1:2" ht="15.75" customHeight="1" x14ac:dyDescent="0.25"/>
    <row r="39" spans="1:2" ht="15.75" customHeight="1" x14ac:dyDescent="0.25"/>
    <row r="40" spans="1:2" ht="15.75" customHeight="1" x14ac:dyDescent="0.25"/>
    <row r="41" spans="1:2" ht="15.75" customHeight="1" x14ac:dyDescent="0.25"/>
    <row r="42" spans="1:2" ht="15.75" customHeight="1" x14ac:dyDescent="0.25"/>
    <row r="43" spans="1:2" ht="15.75" customHeight="1" x14ac:dyDescent="0.25"/>
    <row r="44" spans="1:2" ht="15.75" customHeight="1" x14ac:dyDescent="0.25"/>
    <row r="45" spans="1:2" ht="15.75" customHeight="1" x14ac:dyDescent="0.25"/>
    <row r="46" spans="1:2" ht="15.75" customHeight="1" x14ac:dyDescent="0.25"/>
    <row r="47" spans="1:2" ht="15.75" customHeight="1" x14ac:dyDescent="0.25"/>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B1000"/>
  <sheetViews>
    <sheetView workbookViewId="0">
      <pane ySplit="1" topLeftCell="A7" activePane="bottomLeft" state="frozen"/>
      <selection pane="bottomLeft" activeCell="B1" sqref="B1:B1048576"/>
    </sheetView>
  </sheetViews>
  <sheetFormatPr defaultColWidth="11.42578125" defaultRowHeight="15" x14ac:dyDescent="0.25"/>
  <cols>
    <col min="1" max="1" width="14.5703125" customWidth="1"/>
    <col min="2" max="2" width="22.42578125" customWidth="1"/>
    <col min="3" max="26" width="11" customWidth="1"/>
  </cols>
  <sheetData>
    <row r="1" spans="1:2" ht="15.75" customHeight="1" x14ac:dyDescent="0.25">
      <c r="A1" s="2" t="s">
        <v>3</v>
      </c>
      <c r="B1" s="5" t="s">
        <v>157</v>
      </c>
    </row>
    <row r="2" spans="1:2" ht="15.75" customHeight="1" x14ac:dyDescent="0.25">
      <c r="A2" s="2">
        <v>44927</v>
      </c>
      <c r="B2" s="5">
        <v>6252.09</v>
      </c>
    </row>
    <row r="3" spans="1:2" ht="15.75" customHeight="1" x14ac:dyDescent="0.25">
      <c r="A3" s="2">
        <v>44958</v>
      </c>
      <c r="B3" s="5">
        <v>8667.9500000000007</v>
      </c>
    </row>
    <row r="4" spans="1:2" ht="15.75" customHeight="1" x14ac:dyDescent="0.25">
      <c r="A4" s="2">
        <v>44986</v>
      </c>
      <c r="B4" s="5">
        <v>8234.41</v>
      </c>
    </row>
    <row r="5" spans="1:2" ht="15.75" customHeight="1" x14ac:dyDescent="0.25">
      <c r="A5" s="2">
        <v>45017</v>
      </c>
      <c r="B5" s="5">
        <v>8120.16</v>
      </c>
    </row>
    <row r="6" spans="1:2" ht="15.75" customHeight="1" x14ac:dyDescent="0.25">
      <c r="A6" s="2">
        <v>45047</v>
      </c>
      <c r="B6" s="5">
        <v>10697.01</v>
      </c>
    </row>
    <row r="7" spans="1:2" ht="15.75" customHeight="1" x14ac:dyDescent="0.25">
      <c r="A7" s="2">
        <v>45078</v>
      </c>
      <c r="B7" s="5">
        <v>12224.27</v>
      </c>
    </row>
    <row r="8" spans="1:2" ht="15.75" customHeight="1" x14ac:dyDescent="0.25">
      <c r="A8" s="2">
        <v>45108</v>
      </c>
      <c r="B8" s="5">
        <v>9404.75</v>
      </c>
    </row>
    <row r="9" spans="1:2" ht="15.75" customHeight="1" x14ac:dyDescent="0.25">
      <c r="A9" s="2">
        <v>45139</v>
      </c>
      <c r="B9" s="5">
        <v>12164.63</v>
      </c>
    </row>
    <row r="10" spans="1:2" ht="15.75" customHeight="1" x14ac:dyDescent="0.25">
      <c r="A10" s="2">
        <v>45170</v>
      </c>
      <c r="B10" s="5">
        <v>12465.49</v>
      </c>
    </row>
    <row r="11" spans="1:2" ht="15.75" customHeight="1" x14ac:dyDescent="0.25">
      <c r="A11" s="2">
        <v>45200</v>
      </c>
      <c r="B11" s="5">
        <v>13309.08</v>
      </c>
    </row>
    <row r="12" spans="1:2" ht="15.75" customHeight="1" x14ac:dyDescent="0.25">
      <c r="A12" s="2">
        <v>45231</v>
      </c>
      <c r="B12" s="5">
        <v>12243.87</v>
      </c>
    </row>
    <row r="13" spans="1:2" ht="15.75" customHeight="1" x14ac:dyDescent="0.25">
      <c r="A13" s="2">
        <v>45261</v>
      </c>
      <c r="B13" s="5">
        <v>14451.25</v>
      </c>
    </row>
    <row r="14" spans="1:2" ht="15.75" customHeight="1" x14ac:dyDescent="0.25">
      <c r="A14" s="2">
        <v>45292</v>
      </c>
      <c r="B14" s="5">
        <v>13718.09</v>
      </c>
    </row>
    <row r="15" spans="1:2" ht="15.75" customHeight="1" x14ac:dyDescent="0.25">
      <c r="A15" s="2">
        <v>45323</v>
      </c>
      <c r="B15" s="5">
        <v>13341.45</v>
      </c>
    </row>
    <row r="16" spans="1:2" ht="15.75" customHeight="1" x14ac:dyDescent="0.25">
      <c r="A16" s="2">
        <v>45352</v>
      </c>
      <c r="B16" s="5">
        <v>18170.25</v>
      </c>
    </row>
    <row r="17" spans="1:2" ht="15.75" customHeight="1" x14ac:dyDescent="0.25">
      <c r="A17" s="2">
        <v>45383</v>
      </c>
      <c r="B17" s="5">
        <v>16421.009999999998</v>
      </c>
    </row>
    <row r="18" spans="1:2" ht="15.75" customHeight="1" x14ac:dyDescent="0.25">
      <c r="A18" s="2">
        <v>45413</v>
      </c>
      <c r="B18" s="5">
        <v>16047.42</v>
      </c>
    </row>
    <row r="19" spans="1:2" ht="15.75" customHeight="1" x14ac:dyDescent="0.25">
      <c r="A19" s="2">
        <v>45444</v>
      </c>
      <c r="B19" s="5">
        <v>16474.900000000001</v>
      </c>
    </row>
    <row r="20" spans="1:2" ht="15.75" customHeight="1" x14ac:dyDescent="0.25">
      <c r="A20" s="2">
        <v>45474</v>
      </c>
      <c r="B20" s="5">
        <v>15595.5</v>
      </c>
    </row>
    <row r="21" spans="1:2" ht="15.75" customHeight="1" x14ac:dyDescent="0.25">
      <c r="A21" s="2">
        <v>45505</v>
      </c>
      <c r="B21" s="5">
        <v>18752.669999999998</v>
      </c>
    </row>
    <row r="22" spans="1:2" ht="15.75" customHeight="1" x14ac:dyDescent="0.25">
      <c r="A22" s="2">
        <v>45536</v>
      </c>
      <c r="B22" s="5">
        <v>18899.11</v>
      </c>
    </row>
    <row r="23" spans="1:2" ht="15.75" customHeight="1" x14ac:dyDescent="0.25">
      <c r="A23" s="2">
        <v>45566</v>
      </c>
      <c r="B23" s="5">
        <v>16250.55</v>
      </c>
    </row>
    <row r="24" spans="1:2" ht="15.75" customHeight="1" x14ac:dyDescent="0.25">
      <c r="A24" s="2">
        <v>45597</v>
      </c>
      <c r="B24" s="5">
        <v>16175.67</v>
      </c>
    </row>
    <row r="25" spans="1:2" ht="15.75" customHeight="1" x14ac:dyDescent="0.25">
      <c r="A25" s="2">
        <v>45627</v>
      </c>
      <c r="B25" s="5">
        <v>16298</v>
      </c>
    </row>
    <row r="26" spans="1:2" ht="15.75" customHeight="1" x14ac:dyDescent="0.25">
      <c r="A26" s="2">
        <v>45658</v>
      </c>
      <c r="B26" s="5">
        <v>13653.55</v>
      </c>
    </row>
    <row r="27" spans="1:2" ht="15.75" customHeight="1" x14ac:dyDescent="0.25">
      <c r="A27" s="2">
        <v>45689</v>
      </c>
      <c r="B27" s="5">
        <v>12967.87</v>
      </c>
    </row>
    <row r="28" spans="1:2" ht="15.75" customHeight="1" x14ac:dyDescent="0.25">
      <c r="A28" s="2">
        <v>45717</v>
      </c>
      <c r="B28" s="5">
        <v>17535.599999999999</v>
      </c>
    </row>
    <row r="29" spans="1:2" ht="15.75" customHeight="1" x14ac:dyDescent="0.25">
      <c r="A29" s="2">
        <v>45748</v>
      </c>
      <c r="B29" s="5">
        <v>16336.21</v>
      </c>
    </row>
    <row r="30" spans="1:2" ht="15.75" customHeight="1" x14ac:dyDescent="0.25">
      <c r="A30" s="2">
        <v>45778</v>
      </c>
      <c r="B30" s="5">
        <v>21437.93</v>
      </c>
    </row>
    <row r="31" spans="1:2" ht="15.75" customHeight="1" x14ac:dyDescent="0.25">
      <c r="A31" s="2">
        <v>45809</v>
      </c>
      <c r="B31" s="5">
        <v>19764.320484491</v>
      </c>
    </row>
    <row r="32" spans="1:2" ht="15.75" customHeight="1" x14ac:dyDescent="0.25">
      <c r="A32" s="2">
        <v>45839</v>
      </c>
      <c r="B32" s="5">
        <v>19652.936466391999</v>
      </c>
    </row>
    <row r="33" spans="1:2" ht="15.75" customHeight="1" x14ac:dyDescent="0.25">
      <c r="A33" s="2">
        <v>45870</v>
      </c>
      <c r="B33" s="5">
        <v>20609.511902724498</v>
      </c>
    </row>
    <row r="34" spans="1:2" ht="15.75" customHeight="1" x14ac:dyDescent="0.25">
      <c r="A34" s="2">
        <v>45901</v>
      </c>
      <c r="B34" s="5">
        <v>18849.197890616</v>
      </c>
    </row>
    <row r="35" spans="1:2" ht="15.75" customHeight="1" x14ac:dyDescent="0.25">
      <c r="A35" s="2">
        <v>45931</v>
      </c>
      <c r="B35" s="5">
        <v>24806.604820153701</v>
      </c>
    </row>
    <row r="36" spans="1:2" ht="15.75" customHeight="1" x14ac:dyDescent="0.25">
      <c r="A36" s="2">
        <v>45962</v>
      </c>
      <c r="B36" s="5">
        <v>16628.541447643802</v>
      </c>
    </row>
    <row r="37" spans="1:2" ht="15.75" customHeight="1" x14ac:dyDescent="0.25">
      <c r="A37" s="2">
        <v>45992</v>
      </c>
      <c r="B37" s="8">
        <v>21309.745510049001</v>
      </c>
    </row>
    <row r="38" spans="1:2" ht="15.75" customHeight="1" x14ac:dyDescent="0.25"/>
    <row r="39" spans="1:2" ht="15.75" customHeight="1" x14ac:dyDescent="0.25"/>
    <row r="40" spans="1:2" ht="15.75" customHeight="1" x14ac:dyDescent="0.25"/>
    <row r="41" spans="1:2" ht="15.75" customHeight="1" x14ac:dyDescent="0.25"/>
    <row r="42" spans="1:2" ht="15.75" customHeight="1" x14ac:dyDescent="0.25"/>
    <row r="43" spans="1:2" ht="15.75" customHeight="1" x14ac:dyDescent="0.25"/>
    <row r="44" spans="1:2" ht="15.75" customHeight="1" x14ac:dyDescent="0.25"/>
    <row r="45" spans="1:2" ht="15.75" customHeight="1" x14ac:dyDescent="0.25"/>
    <row r="46" spans="1:2" ht="15.75" customHeight="1" x14ac:dyDescent="0.25"/>
    <row r="47" spans="1:2" ht="15.75" customHeight="1" x14ac:dyDescent="0.25"/>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B1000"/>
  <sheetViews>
    <sheetView workbookViewId="0">
      <pane ySplit="1" topLeftCell="A16" activePane="bottomLeft" state="frozen"/>
      <selection pane="bottomLeft" activeCell="C44" sqref="C44"/>
    </sheetView>
  </sheetViews>
  <sheetFormatPr defaultColWidth="11.42578125" defaultRowHeight="15" x14ac:dyDescent="0.25"/>
  <cols>
    <col min="1" max="1" width="11" customWidth="1"/>
    <col min="2" max="2" width="27.42578125" customWidth="1"/>
    <col min="3" max="26" width="11" customWidth="1"/>
  </cols>
  <sheetData>
    <row r="1" spans="1:2" ht="15.75" customHeight="1" x14ac:dyDescent="0.25">
      <c r="A1" s="2" t="s">
        <v>3</v>
      </c>
      <c r="B1" s="5" t="s">
        <v>158</v>
      </c>
    </row>
    <row r="2" spans="1:2" ht="15.75" customHeight="1" x14ac:dyDescent="0.25">
      <c r="A2" s="2">
        <v>44927</v>
      </c>
      <c r="B2" s="5">
        <v>37866.93</v>
      </c>
    </row>
    <row r="3" spans="1:2" ht="15.75" customHeight="1" x14ac:dyDescent="0.25">
      <c r="A3" s="2">
        <v>44958</v>
      </c>
      <c r="B3" s="5">
        <v>27735.759999999998</v>
      </c>
    </row>
    <row r="4" spans="1:2" ht="15.75" customHeight="1" x14ac:dyDescent="0.25">
      <c r="A4" s="2">
        <v>44986</v>
      </c>
      <c r="B4" s="5">
        <v>33859.360000000001</v>
      </c>
    </row>
    <row r="5" spans="1:2" ht="15.75" customHeight="1" x14ac:dyDescent="0.25">
      <c r="A5" s="2">
        <v>45017</v>
      </c>
      <c r="B5" s="5">
        <v>24206.47</v>
      </c>
    </row>
    <row r="6" spans="1:2" ht="15.75" customHeight="1" x14ac:dyDescent="0.25">
      <c r="A6" s="2">
        <v>45047</v>
      </c>
      <c r="B6" s="5">
        <v>31037.47</v>
      </c>
    </row>
    <row r="7" spans="1:2" ht="15.75" customHeight="1" x14ac:dyDescent="0.25">
      <c r="A7" s="2">
        <v>45078</v>
      </c>
      <c r="B7" s="5">
        <v>33993.120000000003</v>
      </c>
    </row>
    <row r="8" spans="1:2" ht="15.75" customHeight="1" x14ac:dyDescent="0.25">
      <c r="A8" s="2">
        <v>45108</v>
      </c>
      <c r="B8" s="5">
        <v>32410.26</v>
      </c>
    </row>
    <row r="9" spans="1:2" ht="15.75" customHeight="1" x14ac:dyDescent="0.25">
      <c r="A9" s="2">
        <v>45139</v>
      </c>
      <c r="B9" s="5">
        <v>43202.98</v>
      </c>
    </row>
    <row r="10" spans="1:2" ht="15.75" customHeight="1" x14ac:dyDescent="0.25">
      <c r="A10" s="2">
        <v>45170</v>
      </c>
      <c r="B10" s="5">
        <v>39707.19</v>
      </c>
    </row>
    <row r="11" spans="1:2" ht="15.75" customHeight="1" x14ac:dyDescent="0.25">
      <c r="A11" s="2">
        <v>45200</v>
      </c>
      <c r="B11" s="5">
        <v>82580.210000000006</v>
      </c>
    </row>
    <row r="12" spans="1:2" ht="15.75" customHeight="1" x14ac:dyDescent="0.25">
      <c r="A12" s="2">
        <v>45231</v>
      </c>
      <c r="B12" s="5">
        <v>38297.32</v>
      </c>
    </row>
    <row r="13" spans="1:2" ht="15.75" customHeight="1" x14ac:dyDescent="0.25">
      <c r="A13" s="2">
        <v>45261</v>
      </c>
      <c r="B13" s="5">
        <v>37753.86</v>
      </c>
    </row>
    <row r="14" spans="1:2" ht="15.75" customHeight="1" x14ac:dyDescent="0.25">
      <c r="A14" s="2">
        <v>45292</v>
      </c>
      <c r="B14" s="5">
        <v>34117.870000000003</v>
      </c>
    </row>
    <row r="15" spans="1:2" ht="15.75" customHeight="1" x14ac:dyDescent="0.25">
      <c r="A15" s="2">
        <v>45323</v>
      </c>
      <c r="B15" s="5">
        <v>38326.019999999997</v>
      </c>
    </row>
    <row r="16" spans="1:2" ht="15.75" customHeight="1" x14ac:dyDescent="0.25">
      <c r="A16" s="2">
        <v>45352</v>
      </c>
      <c r="B16" s="5">
        <v>37106.379999999997</v>
      </c>
    </row>
    <row r="17" spans="1:2" ht="15.75" customHeight="1" x14ac:dyDescent="0.25">
      <c r="A17" s="2">
        <v>45383</v>
      </c>
      <c r="B17" s="5">
        <v>41036.69</v>
      </c>
    </row>
    <row r="18" spans="1:2" ht="15.75" customHeight="1" x14ac:dyDescent="0.25">
      <c r="A18" s="2">
        <v>45413</v>
      </c>
      <c r="B18" s="5">
        <v>30692.080000000002</v>
      </c>
    </row>
    <row r="19" spans="1:2" ht="15.75" customHeight="1" x14ac:dyDescent="0.25">
      <c r="A19" s="2">
        <v>45444</v>
      </c>
      <c r="B19" s="5">
        <v>34117.870000000003</v>
      </c>
    </row>
    <row r="20" spans="1:2" ht="15.75" customHeight="1" x14ac:dyDescent="0.25">
      <c r="A20" s="2">
        <v>45474</v>
      </c>
      <c r="B20" s="5">
        <v>52190.48</v>
      </c>
    </row>
    <row r="21" spans="1:2" ht="15.75" customHeight="1" x14ac:dyDescent="0.25">
      <c r="A21" s="2">
        <v>45505</v>
      </c>
      <c r="B21" s="5">
        <v>36084.35</v>
      </c>
    </row>
    <row r="22" spans="1:2" ht="15.75" customHeight="1" x14ac:dyDescent="0.25">
      <c r="A22" s="2">
        <v>45536</v>
      </c>
      <c r="B22" s="5">
        <v>41036.69</v>
      </c>
    </row>
    <row r="23" spans="1:2" ht="15.75" customHeight="1" x14ac:dyDescent="0.25">
      <c r="A23" s="2">
        <v>45566</v>
      </c>
      <c r="B23" s="5">
        <v>59464.31</v>
      </c>
    </row>
    <row r="24" spans="1:2" ht="15.75" customHeight="1" x14ac:dyDescent="0.25">
      <c r="A24" s="2">
        <v>45597</v>
      </c>
      <c r="B24" s="5">
        <v>30996.74</v>
      </c>
    </row>
    <row r="25" spans="1:2" ht="15.75" customHeight="1" x14ac:dyDescent="0.25">
      <c r="A25" s="2">
        <v>45627</v>
      </c>
      <c r="B25" s="5">
        <v>37840.980000000003</v>
      </c>
    </row>
    <row r="26" spans="1:2" ht="15.75" customHeight="1" x14ac:dyDescent="0.25">
      <c r="A26" s="2">
        <v>45658</v>
      </c>
      <c r="B26" s="5">
        <v>32261.84</v>
      </c>
    </row>
    <row r="27" spans="1:2" ht="15.75" customHeight="1" x14ac:dyDescent="0.25">
      <c r="A27" s="2">
        <v>45689</v>
      </c>
      <c r="B27" s="5">
        <v>30901.56</v>
      </c>
    </row>
    <row r="28" spans="1:2" ht="15.75" customHeight="1" x14ac:dyDescent="0.25">
      <c r="A28" s="2">
        <v>45717</v>
      </c>
      <c r="B28" s="5">
        <v>45400.86</v>
      </c>
    </row>
    <row r="29" spans="1:2" ht="15.75" customHeight="1" x14ac:dyDescent="0.25">
      <c r="A29" s="2">
        <v>45748</v>
      </c>
      <c r="B29" s="5">
        <v>47306.55</v>
      </c>
    </row>
    <row r="30" spans="1:2" ht="15.75" customHeight="1" x14ac:dyDescent="0.25">
      <c r="A30" s="2">
        <v>45778</v>
      </c>
      <c r="B30" s="5">
        <v>55329.33</v>
      </c>
    </row>
    <row r="31" spans="1:2" ht="15.75" customHeight="1" x14ac:dyDescent="0.25">
      <c r="A31" s="2">
        <v>45809</v>
      </c>
      <c r="B31" s="5">
        <v>60523.412358704998</v>
      </c>
    </row>
    <row r="32" spans="1:2" ht="15.75" customHeight="1" x14ac:dyDescent="0.25">
      <c r="A32" s="2">
        <v>45839</v>
      </c>
      <c r="B32" s="5">
        <v>60405.354511056001</v>
      </c>
    </row>
    <row r="33" spans="1:2" ht="15.75" customHeight="1" x14ac:dyDescent="0.25">
      <c r="A33" s="2">
        <v>45870</v>
      </c>
      <c r="B33" s="5">
        <v>49698.438685735498</v>
      </c>
    </row>
    <row r="34" spans="1:2" ht="15.75" customHeight="1" x14ac:dyDescent="0.25">
      <c r="A34" s="2">
        <v>45901</v>
      </c>
      <c r="B34" s="5">
        <v>52462.511839204803</v>
      </c>
    </row>
    <row r="35" spans="1:2" ht="15.75" customHeight="1" x14ac:dyDescent="0.25">
      <c r="A35" s="2">
        <v>45931</v>
      </c>
      <c r="B35" s="5">
        <v>81475.336289276602</v>
      </c>
    </row>
    <row r="36" spans="1:2" ht="15.75" customHeight="1" x14ac:dyDescent="0.25">
      <c r="A36" s="2">
        <v>45962</v>
      </c>
      <c r="B36" s="5">
        <v>36431.172574825199</v>
      </c>
    </row>
    <row r="37" spans="1:2" ht="15.75" customHeight="1" x14ac:dyDescent="0.25">
      <c r="A37" s="2">
        <v>45992</v>
      </c>
      <c r="B37" s="8">
        <v>41842.107407183699</v>
      </c>
    </row>
    <row r="38" spans="1:2" ht="15.75" customHeight="1" x14ac:dyDescent="0.25"/>
    <row r="39" spans="1:2" ht="15.75" customHeight="1" x14ac:dyDescent="0.25"/>
    <row r="40" spans="1:2" ht="15.75" customHeight="1" x14ac:dyDescent="0.25"/>
    <row r="41" spans="1:2" ht="15.75" customHeight="1" x14ac:dyDescent="0.25"/>
    <row r="42" spans="1:2" ht="15.75" customHeight="1" x14ac:dyDescent="0.25"/>
    <row r="43" spans="1:2" ht="15.75" customHeight="1" x14ac:dyDescent="0.25"/>
    <row r="44" spans="1:2" ht="15.75" customHeight="1" x14ac:dyDescent="0.25"/>
    <row r="45" spans="1:2" ht="15.75" customHeight="1" x14ac:dyDescent="0.25"/>
    <row r="46" spans="1:2" ht="15.75" customHeight="1" x14ac:dyDescent="0.25"/>
    <row r="47" spans="1:2" ht="15.75" customHeight="1" x14ac:dyDescent="0.25"/>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000"/>
  <sheetViews>
    <sheetView workbookViewId="0">
      <selection activeCell="E4" sqref="E4"/>
    </sheetView>
  </sheetViews>
  <sheetFormatPr defaultColWidth="11.42578125" defaultRowHeight="15" x14ac:dyDescent="0.25"/>
  <cols>
    <col min="1" max="1" width="17.85546875" customWidth="1"/>
    <col min="2" max="2" width="43" customWidth="1"/>
    <col min="3" max="3" width="11.5703125" customWidth="1"/>
    <col min="4" max="26" width="11" customWidth="1"/>
  </cols>
  <sheetData>
    <row r="1" spans="1:3" ht="15.75" customHeight="1" x14ac:dyDescent="0.25">
      <c r="A1" t="s">
        <v>159</v>
      </c>
      <c r="B1" s="6" t="s">
        <v>160</v>
      </c>
      <c r="C1" s="2" t="s">
        <v>161</v>
      </c>
    </row>
    <row r="2" spans="1:3" ht="108.75" customHeight="1" x14ac:dyDescent="0.25">
      <c r="A2" t="s">
        <v>35</v>
      </c>
      <c r="B2" s="6" t="s">
        <v>162</v>
      </c>
      <c r="C2" s="2">
        <v>45875</v>
      </c>
    </row>
    <row r="3" spans="1:3" ht="234" customHeight="1" x14ac:dyDescent="0.25">
      <c r="A3" t="s">
        <v>35</v>
      </c>
      <c r="B3" s="6" t="s">
        <v>163</v>
      </c>
      <c r="C3" s="2">
        <v>45898</v>
      </c>
    </row>
    <row r="4" spans="1:3" ht="62.25" customHeight="1" x14ac:dyDescent="0.25">
      <c r="A4" t="s">
        <v>40</v>
      </c>
      <c r="B4" s="6" t="s">
        <v>164</v>
      </c>
      <c r="C4" s="2">
        <v>45919</v>
      </c>
    </row>
    <row r="5" spans="1:3" ht="45" x14ac:dyDescent="0.25">
      <c r="A5" t="s">
        <v>8</v>
      </c>
      <c r="B5" s="6" t="s">
        <v>1351</v>
      </c>
      <c r="C5" s="10">
        <v>45670</v>
      </c>
    </row>
    <row r="6" spans="1:3" ht="15.75" customHeight="1" x14ac:dyDescent="0.25"/>
    <row r="7" spans="1:3" ht="15.75" customHeight="1" x14ac:dyDescent="0.25"/>
    <row r="8" spans="1:3" ht="15.75" customHeight="1" x14ac:dyDescent="0.25"/>
    <row r="9" spans="1:3" ht="15.75" customHeight="1" x14ac:dyDescent="0.25"/>
    <row r="10" spans="1:3" ht="15.75" customHeight="1" x14ac:dyDescent="0.25"/>
    <row r="11" spans="1:3" ht="15.75" customHeight="1" x14ac:dyDescent="0.25"/>
    <row r="12" spans="1:3" ht="15.75" customHeight="1" x14ac:dyDescent="0.25"/>
    <row r="13" spans="1:3" ht="15.75" customHeight="1" x14ac:dyDescent="0.25"/>
    <row r="14" spans="1:3" ht="15.75" customHeight="1" x14ac:dyDescent="0.25"/>
    <row r="15" spans="1:3" ht="15.75" customHeight="1" x14ac:dyDescent="0.25"/>
    <row r="16" spans="1:3"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C1000"/>
  <sheetViews>
    <sheetView workbookViewId="0">
      <pane ySplit="1" topLeftCell="A75" activePane="bottomLeft" state="frozen"/>
      <selection pane="bottomLeft" activeCell="C102" sqref="C102"/>
    </sheetView>
  </sheetViews>
  <sheetFormatPr defaultColWidth="11.42578125" defaultRowHeight="15" x14ac:dyDescent="0.25"/>
  <cols>
    <col min="1" max="1" width="13.140625" customWidth="1"/>
    <col min="2" max="2" width="27.28515625" customWidth="1"/>
    <col min="3" max="3" width="21.42578125" customWidth="1"/>
    <col min="4" max="26" width="11" customWidth="1"/>
  </cols>
  <sheetData>
    <row r="1" spans="1:3" ht="15.75" customHeight="1" x14ac:dyDescent="0.25">
      <c r="A1" s="2" t="s">
        <v>58</v>
      </c>
      <c r="B1" t="s">
        <v>59</v>
      </c>
      <c r="C1" s="3" t="s">
        <v>60</v>
      </c>
    </row>
    <row r="2" spans="1:3" ht="15.75" customHeight="1" x14ac:dyDescent="0.25">
      <c r="A2" s="2">
        <v>45261</v>
      </c>
      <c r="B2" t="s">
        <v>61</v>
      </c>
      <c r="C2" s="3">
        <v>796274109.34000039</v>
      </c>
    </row>
    <row r="3" spans="1:3" ht="15.75" customHeight="1" x14ac:dyDescent="0.25">
      <c r="A3" s="2">
        <v>45261</v>
      </c>
      <c r="B3" t="s">
        <v>62</v>
      </c>
      <c r="C3" s="3">
        <v>9.2899999999999991</v>
      </c>
    </row>
    <row r="4" spans="1:3" ht="15.75" customHeight="1" x14ac:dyDescent="0.25">
      <c r="A4" s="2">
        <v>45261</v>
      </c>
      <c r="B4" t="s">
        <v>63</v>
      </c>
      <c r="C4" s="3">
        <v>1648.24</v>
      </c>
    </row>
    <row r="5" spans="1:3" ht="15.75" customHeight="1" x14ac:dyDescent="0.25">
      <c r="A5" s="2">
        <v>45261</v>
      </c>
      <c r="B5" t="s">
        <v>64</v>
      </c>
      <c r="C5" s="3">
        <v>415</v>
      </c>
    </row>
    <row r="6" spans="1:3" ht="15.75" customHeight="1" x14ac:dyDescent="0.25">
      <c r="A6" s="2">
        <v>45292</v>
      </c>
      <c r="B6" t="s">
        <v>61</v>
      </c>
      <c r="C6" s="3">
        <v>88706359.360000163</v>
      </c>
    </row>
    <row r="7" spans="1:3" ht="15.75" customHeight="1" x14ac:dyDescent="0.25">
      <c r="A7" s="2">
        <v>45292</v>
      </c>
      <c r="B7" t="s">
        <v>62</v>
      </c>
      <c r="C7" s="3">
        <v>9.9600000000000009</v>
      </c>
    </row>
    <row r="8" spans="1:3" ht="15.75" customHeight="1" x14ac:dyDescent="0.25">
      <c r="A8" s="2">
        <v>45292</v>
      </c>
      <c r="B8" t="s">
        <v>63</v>
      </c>
      <c r="C8" s="3">
        <v>262.66000000000003</v>
      </c>
    </row>
    <row r="9" spans="1:3" ht="15.75" customHeight="1" x14ac:dyDescent="0.25">
      <c r="A9" s="2">
        <v>45292</v>
      </c>
      <c r="B9" t="s">
        <v>64</v>
      </c>
      <c r="C9" s="3">
        <v>155</v>
      </c>
    </row>
    <row r="10" spans="1:3" ht="15.75" customHeight="1" x14ac:dyDescent="0.25">
      <c r="A10" s="2">
        <v>45323</v>
      </c>
      <c r="B10" t="s">
        <v>61</v>
      </c>
      <c r="C10" s="3">
        <v>177056549.03999999</v>
      </c>
    </row>
    <row r="11" spans="1:3" ht="15.75" customHeight="1" x14ac:dyDescent="0.25">
      <c r="A11" s="2">
        <v>45323</v>
      </c>
      <c r="B11" t="s">
        <v>62</v>
      </c>
      <c r="C11" s="3">
        <v>10</v>
      </c>
    </row>
    <row r="12" spans="1:3" ht="15.75" customHeight="1" x14ac:dyDescent="0.25">
      <c r="A12" s="2">
        <v>45323</v>
      </c>
      <c r="B12" t="s">
        <v>63</v>
      </c>
      <c r="C12" s="3">
        <v>404</v>
      </c>
    </row>
    <row r="13" spans="1:3" ht="15.75" customHeight="1" x14ac:dyDescent="0.25">
      <c r="A13" s="2">
        <v>45323</v>
      </c>
      <c r="B13" t="s">
        <v>64</v>
      </c>
      <c r="C13" s="3">
        <v>202</v>
      </c>
    </row>
    <row r="14" spans="1:3" ht="15.75" customHeight="1" x14ac:dyDescent="0.25">
      <c r="A14" s="2">
        <v>45352</v>
      </c>
      <c r="B14" t="s">
        <v>61</v>
      </c>
      <c r="C14" s="3">
        <v>273021958.69999999</v>
      </c>
    </row>
    <row r="15" spans="1:3" ht="15.75" customHeight="1" x14ac:dyDescent="0.25">
      <c r="A15" s="2">
        <v>45352</v>
      </c>
      <c r="B15" t="s">
        <v>62</v>
      </c>
      <c r="C15" s="3">
        <v>9.8000000000000007</v>
      </c>
    </row>
    <row r="16" spans="1:3" ht="15.75" customHeight="1" x14ac:dyDescent="0.25">
      <c r="A16" s="2">
        <v>45352</v>
      </c>
      <c r="B16" t="s">
        <v>63</v>
      </c>
      <c r="C16" s="3">
        <v>542.71</v>
      </c>
    </row>
    <row r="17" spans="1:3" ht="15.75" customHeight="1" x14ac:dyDescent="0.25">
      <c r="A17" s="2">
        <v>45352</v>
      </c>
      <c r="B17" t="s">
        <v>64</v>
      </c>
      <c r="C17" s="3">
        <v>237.5</v>
      </c>
    </row>
    <row r="18" spans="1:3" ht="15.75" customHeight="1" x14ac:dyDescent="0.25">
      <c r="A18" s="2">
        <v>45383</v>
      </c>
      <c r="B18" t="s">
        <v>61</v>
      </c>
      <c r="C18" s="3">
        <v>365304606.58999997</v>
      </c>
    </row>
    <row r="19" spans="1:3" ht="15.75" customHeight="1" x14ac:dyDescent="0.25">
      <c r="A19" s="2">
        <v>45383</v>
      </c>
      <c r="B19" t="s">
        <v>62</v>
      </c>
      <c r="C19" s="3">
        <v>9.6943599999999996</v>
      </c>
    </row>
    <row r="20" spans="1:3" ht="15.75" customHeight="1" x14ac:dyDescent="0.25">
      <c r="A20" s="2">
        <v>45383</v>
      </c>
      <c r="B20" t="s">
        <v>63</v>
      </c>
      <c r="C20" s="3">
        <v>669.7</v>
      </c>
    </row>
    <row r="21" spans="1:3" ht="15.75" customHeight="1" x14ac:dyDescent="0.25">
      <c r="A21" s="2">
        <v>45383</v>
      </c>
      <c r="B21" t="s">
        <v>64</v>
      </c>
      <c r="C21" s="3">
        <v>267.375</v>
      </c>
    </row>
    <row r="22" spans="1:3" ht="15.75" customHeight="1" x14ac:dyDescent="0.25">
      <c r="A22" s="2">
        <v>45413</v>
      </c>
      <c r="B22" t="s">
        <v>61</v>
      </c>
      <c r="C22" s="3">
        <v>462166503.51999998</v>
      </c>
    </row>
    <row r="23" spans="1:3" ht="15.75" customHeight="1" x14ac:dyDescent="0.25">
      <c r="A23" s="2">
        <v>45413</v>
      </c>
      <c r="B23" t="s">
        <v>62</v>
      </c>
      <c r="C23" s="3">
        <v>9.6429299999999998</v>
      </c>
    </row>
    <row r="24" spans="1:3" ht="15.75" customHeight="1" x14ac:dyDescent="0.25">
      <c r="A24" s="2">
        <v>45413</v>
      </c>
      <c r="B24" t="s">
        <v>63</v>
      </c>
      <c r="C24" s="3">
        <v>783.51</v>
      </c>
    </row>
    <row r="25" spans="1:3" ht="15.75" customHeight="1" x14ac:dyDescent="0.25">
      <c r="A25" s="2">
        <v>45413</v>
      </c>
      <c r="B25" t="s">
        <v>64</v>
      </c>
      <c r="C25" s="3">
        <v>299</v>
      </c>
    </row>
    <row r="26" spans="1:3" ht="15.75" customHeight="1" x14ac:dyDescent="0.25">
      <c r="A26" s="2">
        <v>45444</v>
      </c>
      <c r="B26" t="s">
        <v>61</v>
      </c>
      <c r="C26" s="3">
        <v>557134654.28999996</v>
      </c>
    </row>
    <row r="27" spans="1:3" ht="15.75" customHeight="1" x14ac:dyDescent="0.25">
      <c r="A27" s="2">
        <v>45444</v>
      </c>
      <c r="B27" t="s">
        <v>62</v>
      </c>
      <c r="C27" s="3">
        <v>9.64</v>
      </c>
    </row>
    <row r="28" spans="1:3" ht="15.75" customHeight="1" x14ac:dyDescent="0.25">
      <c r="A28" s="2">
        <v>45444</v>
      </c>
      <c r="B28" t="s">
        <v>63</v>
      </c>
      <c r="C28" s="3">
        <v>893</v>
      </c>
    </row>
    <row r="29" spans="1:3" ht="15.75" customHeight="1" x14ac:dyDescent="0.25">
      <c r="A29" s="2">
        <v>45444</v>
      </c>
      <c r="B29" t="s">
        <v>64</v>
      </c>
      <c r="C29" s="3">
        <v>321.70999999999998</v>
      </c>
    </row>
    <row r="30" spans="1:3" ht="15.75" customHeight="1" x14ac:dyDescent="0.25">
      <c r="A30" s="2">
        <v>45474</v>
      </c>
      <c r="B30" t="s">
        <v>61</v>
      </c>
      <c r="C30" s="3">
        <v>655052388.95000005</v>
      </c>
    </row>
    <row r="31" spans="1:3" ht="15.75" customHeight="1" x14ac:dyDescent="0.25">
      <c r="A31" s="2">
        <v>45474</v>
      </c>
      <c r="B31" t="s">
        <v>62</v>
      </c>
      <c r="C31" s="3">
        <v>9.6429299999999998</v>
      </c>
    </row>
    <row r="32" spans="1:3" ht="15.75" customHeight="1" x14ac:dyDescent="0.25">
      <c r="A32" s="2">
        <v>45474</v>
      </c>
      <c r="B32" t="s">
        <v>63</v>
      </c>
      <c r="C32" s="3">
        <v>992.1</v>
      </c>
    </row>
    <row r="33" spans="1:3" ht="15.75" customHeight="1" x14ac:dyDescent="0.25">
      <c r="A33" s="2">
        <v>45474</v>
      </c>
      <c r="B33" t="s">
        <v>64</v>
      </c>
      <c r="C33" s="3">
        <v>348.82499999999999</v>
      </c>
    </row>
    <row r="34" spans="1:3" ht="15.75" customHeight="1" x14ac:dyDescent="0.25">
      <c r="A34" s="2">
        <v>45505</v>
      </c>
      <c r="B34" t="s">
        <v>61</v>
      </c>
      <c r="C34" s="3">
        <v>755676840.21999097</v>
      </c>
    </row>
    <row r="35" spans="1:3" ht="15.75" customHeight="1" x14ac:dyDescent="0.25">
      <c r="A35" s="2">
        <v>45505</v>
      </c>
      <c r="B35" t="s">
        <v>62</v>
      </c>
      <c r="C35" s="3">
        <v>9.6429299999999998</v>
      </c>
    </row>
    <row r="36" spans="1:3" ht="15.75" customHeight="1" x14ac:dyDescent="0.25">
      <c r="A36" s="2">
        <v>45505</v>
      </c>
      <c r="B36" t="s">
        <v>63</v>
      </c>
      <c r="C36" s="3">
        <v>1089.3</v>
      </c>
    </row>
    <row r="37" spans="1:3" ht="15.75" customHeight="1" x14ac:dyDescent="0.25">
      <c r="A37" s="2">
        <v>45505</v>
      </c>
      <c r="B37" t="s">
        <v>64</v>
      </c>
      <c r="C37" s="3">
        <v>362.52</v>
      </c>
    </row>
    <row r="38" spans="1:3" ht="15.75" customHeight="1" x14ac:dyDescent="0.25">
      <c r="A38" s="2">
        <v>45536</v>
      </c>
      <c r="B38" t="s">
        <v>61</v>
      </c>
      <c r="C38" s="3">
        <v>848699692.65999997</v>
      </c>
    </row>
    <row r="39" spans="1:3" ht="15.75" customHeight="1" x14ac:dyDescent="0.25">
      <c r="A39" s="2">
        <v>45536</v>
      </c>
      <c r="B39" t="s">
        <v>62</v>
      </c>
      <c r="C39" s="3">
        <v>9.6302699999999994</v>
      </c>
    </row>
    <row r="40" spans="1:3" ht="15.75" customHeight="1" x14ac:dyDescent="0.25">
      <c r="A40" s="2">
        <v>45536</v>
      </c>
      <c r="B40" t="s">
        <v>63</v>
      </c>
      <c r="C40" s="3">
        <v>1166.98</v>
      </c>
    </row>
    <row r="41" spans="1:3" ht="15.75" customHeight="1" x14ac:dyDescent="0.25">
      <c r="A41" s="2">
        <v>45536</v>
      </c>
      <c r="B41" t="s">
        <v>64</v>
      </c>
      <c r="C41" s="3">
        <v>375.875</v>
      </c>
    </row>
    <row r="42" spans="1:3" ht="15.75" customHeight="1" x14ac:dyDescent="0.25">
      <c r="A42" s="2">
        <v>45566</v>
      </c>
      <c r="B42" t="s">
        <v>61</v>
      </c>
      <c r="C42" s="3">
        <v>944821818.65999997</v>
      </c>
    </row>
    <row r="43" spans="1:3" ht="15.75" customHeight="1" x14ac:dyDescent="0.25">
      <c r="A43" s="2">
        <v>45566</v>
      </c>
      <c r="B43" t="s">
        <v>62</v>
      </c>
      <c r="C43" s="3">
        <v>9.6002700000000001</v>
      </c>
    </row>
    <row r="44" spans="1:3" ht="15.75" customHeight="1" x14ac:dyDescent="0.25">
      <c r="A44" s="2">
        <v>45566</v>
      </c>
      <c r="B44" t="s">
        <v>63</v>
      </c>
      <c r="C44" s="3">
        <v>1252.25</v>
      </c>
    </row>
    <row r="45" spans="1:3" ht="15.75" customHeight="1" x14ac:dyDescent="0.25">
      <c r="A45" s="2">
        <v>45566</v>
      </c>
      <c r="B45" t="s">
        <v>64</v>
      </c>
      <c r="C45" s="3">
        <v>385</v>
      </c>
    </row>
    <row r="46" spans="1:3" ht="15.75" customHeight="1" x14ac:dyDescent="0.25">
      <c r="A46" s="2">
        <v>45597</v>
      </c>
      <c r="B46" t="s">
        <v>61</v>
      </c>
      <c r="C46" s="3">
        <v>1042545955.76</v>
      </c>
    </row>
    <row r="47" spans="1:3" ht="15.75" customHeight="1" x14ac:dyDescent="0.25">
      <c r="A47" s="2">
        <v>45597</v>
      </c>
      <c r="B47" t="s">
        <v>62</v>
      </c>
      <c r="C47" s="3">
        <v>9.5886465730000001</v>
      </c>
    </row>
    <row r="48" spans="1:3" ht="15.75" customHeight="1" x14ac:dyDescent="0.25">
      <c r="A48" s="2">
        <v>45597</v>
      </c>
      <c r="B48" t="s">
        <v>63</v>
      </c>
      <c r="C48" s="3">
        <v>1325.63</v>
      </c>
    </row>
    <row r="49" spans="1:3" ht="15.75" customHeight="1" x14ac:dyDescent="0.25">
      <c r="A49" s="2">
        <v>45597</v>
      </c>
      <c r="B49" t="s">
        <v>64</v>
      </c>
      <c r="C49" s="3">
        <v>407</v>
      </c>
    </row>
    <row r="50" spans="1:3" ht="15.75" customHeight="1" x14ac:dyDescent="0.25">
      <c r="A50" s="2">
        <v>45627</v>
      </c>
      <c r="B50" t="s">
        <v>61</v>
      </c>
      <c r="C50" s="3">
        <v>1141413294.1400001</v>
      </c>
    </row>
    <row r="51" spans="1:3" ht="15.75" customHeight="1" x14ac:dyDescent="0.25">
      <c r="A51" s="2">
        <v>45627</v>
      </c>
      <c r="B51" t="s">
        <v>62</v>
      </c>
      <c r="C51" s="3">
        <v>9.4286499999999993</v>
      </c>
    </row>
    <row r="52" spans="1:3" ht="15.75" customHeight="1" x14ac:dyDescent="0.25">
      <c r="A52" s="2">
        <v>45627</v>
      </c>
      <c r="B52" t="s">
        <v>63</v>
      </c>
      <c r="C52" s="3">
        <v>1390.49</v>
      </c>
    </row>
    <row r="53" spans="1:3" ht="15.75" customHeight="1" x14ac:dyDescent="0.25">
      <c r="A53" s="2">
        <v>45627</v>
      </c>
      <c r="B53" t="s">
        <v>64</v>
      </c>
      <c r="C53" s="3">
        <v>419.70499999999998</v>
      </c>
    </row>
    <row r="54" spans="1:3" ht="15.75" customHeight="1" x14ac:dyDescent="0.25">
      <c r="A54" s="2">
        <v>45658</v>
      </c>
      <c r="B54" t="s">
        <v>61</v>
      </c>
      <c r="C54" s="3">
        <v>94544841.939999998</v>
      </c>
    </row>
    <row r="55" spans="1:3" ht="15.75" customHeight="1" x14ac:dyDescent="0.25">
      <c r="A55" s="2">
        <v>45658</v>
      </c>
      <c r="B55" t="s">
        <v>62</v>
      </c>
      <c r="C55" s="3">
        <v>9.0001300000000004</v>
      </c>
    </row>
    <row r="56" spans="1:3" ht="15.75" customHeight="1" x14ac:dyDescent="0.25">
      <c r="A56" s="2">
        <v>45658</v>
      </c>
      <c r="B56" t="s">
        <v>63</v>
      </c>
      <c r="C56" s="3">
        <v>256</v>
      </c>
    </row>
    <row r="57" spans="1:3" ht="15.75" customHeight="1" x14ac:dyDescent="0.25">
      <c r="A57" s="2">
        <v>45658</v>
      </c>
      <c r="B57" t="s">
        <v>64</v>
      </c>
      <c r="C57" s="3">
        <v>161.715</v>
      </c>
    </row>
    <row r="58" spans="1:3" ht="15.75" customHeight="1" x14ac:dyDescent="0.25">
      <c r="A58" s="2">
        <v>45689</v>
      </c>
      <c r="B58" t="s">
        <v>61</v>
      </c>
      <c r="C58" s="3">
        <v>182582785.56</v>
      </c>
    </row>
    <row r="59" spans="1:3" ht="15.75" customHeight="1" x14ac:dyDescent="0.25">
      <c r="A59" s="2">
        <v>45689</v>
      </c>
      <c r="B59" t="s">
        <v>62</v>
      </c>
      <c r="C59" s="3">
        <v>9.0000705320000005</v>
      </c>
    </row>
    <row r="60" spans="1:3" ht="15.75" customHeight="1" x14ac:dyDescent="0.25">
      <c r="A60" s="2">
        <v>45689</v>
      </c>
      <c r="B60" t="s">
        <v>63</v>
      </c>
      <c r="C60" s="3">
        <v>391.7</v>
      </c>
    </row>
    <row r="61" spans="1:3" ht="15.75" customHeight="1" x14ac:dyDescent="0.25">
      <c r="A61" s="2">
        <v>45689</v>
      </c>
      <c r="B61" t="s">
        <v>64</v>
      </c>
      <c r="C61" s="3">
        <v>207.55</v>
      </c>
    </row>
    <row r="62" spans="1:3" ht="15.75" customHeight="1" x14ac:dyDescent="0.25">
      <c r="A62" s="2">
        <v>45717</v>
      </c>
      <c r="B62" t="s">
        <v>61</v>
      </c>
      <c r="C62" s="3">
        <v>208583814.16999999</v>
      </c>
    </row>
    <row r="63" spans="1:3" ht="15.75" customHeight="1" x14ac:dyDescent="0.25">
      <c r="A63" s="2">
        <v>45717</v>
      </c>
      <c r="B63" t="s">
        <v>62</v>
      </c>
      <c r="C63" s="3">
        <v>8.9257842360000001</v>
      </c>
    </row>
    <row r="64" spans="1:3" ht="15.75" customHeight="1" x14ac:dyDescent="0.25">
      <c r="A64" s="2">
        <v>45717</v>
      </c>
      <c r="B64" t="s">
        <v>63</v>
      </c>
      <c r="C64" s="3">
        <v>541.9</v>
      </c>
    </row>
    <row r="65" spans="1:3" ht="15.75" customHeight="1" x14ac:dyDescent="0.25">
      <c r="A65" s="2">
        <v>45717</v>
      </c>
      <c r="B65" t="s">
        <v>64</v>
      </c>
      <c r="C65" s="3">
        <v>247.02500000000001</v>
      </c>
    </row>
    <row r="66" spans="1:3" ht="15.75" customHeight="1" x14ac:dyDescent="0.25">
      <c r="A66" s="2">
        <v>45748</v>
      </c>
      <c r="B66" t="s">
        <v>61</v>
      </c>
      <c r="C66" s="3">
        <v>377965582.63</v>
      </c>
    </row>
    <row r="67" spans="1:3" ht="15.75" customHeight="1" x14ac:dyDescent="0.25">
      <c r="A67" s="2">
        <v>45748</v>
      </c>
      <c r="B67" t="s">
        <v>62</v>
      </c>
      <c r="C67" s="3">
        <v>8.6514963720000004</v>
      </c>
    </row>
    <row r="68" spans="1:3" ht="15.75" customHeight="1" x14ac:dyDescent="0.25">
      <c r="A68" s="2">
        <v>45748</v>
      </c>
      <c r="B68" t="s">
        <v>63</v>
      </c>
      <c r="C68" s="3">
        <v>658.02</v>
      </c>
    </row>
    <row r="69" spans="1:3" ht="15.75" customHeight="1" x14ac:dyDescent="0.25">
      <c r="A69" s="2">
        <v>45748</v>
      </c>
      <c r="B69" t="s">
        <v>64</v>
      </c>
      <c r="C69" s="3">
        <v>275.24</v>
      </c>
    </row>
    <row r="70" spans="1:3" ht="15.75" customHeight="1" x14ac:dyDescent="0.25">
      <c r="A70" s="2">
        <v>45778</v>
      </c>
      <c r="B70" t="s">
        <v>61</v>
      </c>
      <c r="C70" s="3">
        <v>480689272.19999999</v>
      </c>
    </row>
    <row r="71" spans="1:3" ht="15.75" customHeight="1" x14ac:dyDescent="0.25">
      <c r="A71" s="2">
        <v>45778</v>
      </c>
      <c r="B71" t="s">
        <v>62</v>
      </c>
      <c r="C71" s="3">
        <v>8.571495745</v>
      </c>
    </row>
    <row r="72" spans="1:3" ht="15.75" customHeight="1" x14ac:dyDescent="0.25">
      <c r="A72" s="2">
        <v>45778</v>
      </c>
      <c r="B72" t="s">
        <v>63</v>
      </c>
      <c r="C72" s="3">
        <v>758.8</v>
      </c>
    </row>
    <row r="73" spans="1:3" ht="15.75" customHeight="1" x14ac:dyDescent="0.25">
      <c r="A73" s="2">
        <v>45778</v>
      </c>
      <c r="B73" t="s">
        <v>64</v>
      </c>
      <c r="C73" s="3">
        <v>287.2</v>
      </c>
    </row>
    <row r="74" spans="1:3" ht="15.75" customHeight="1" x14ac:dyDescent="0.25">
      <c r="A74" s="2">
        <v>45809</v>
      </c>
      <c r="B74" t="s">
        <v>61</v>
      </c>
      <c r="C74" s="3">
        <v>578160134.43999898</v>
      </c>
    </row>
    <row r="75" spans="1:3" ht="15.75" customHeight="1" x14ac:dyDescent="0.25">
      <c r="A75" s="2">
        <v>45809</v>
      </c>
      <c r="B75" t="s">
        <v>62</v>
      </c>
      <c r="C75" s="3">
        <v>8.571495745</v>
      </c>
    </row>
    <row r="76" spans="1:3" ht="15.75" customHeight="1" x14ac:dyDescent="0.25">
      <c r="A76" s="2">
        <v>45809</v>
      </c>
      <c r="B76" t="s">
        <v>63</v>
      </c>
      <c r="C76" s="3">
        <v>863.245</v>
      </c>
    </row>
    <row r="77" spans="1:3" ht="15.75" customHeight="1" x14ac:dyDescent="0.25">
      <c r="A77" s="2">
        <v>45809</v>
      </c>
      <c r="B77" t="s">
        <v>64</v>
      </c>
      <c r="C77" s="3">
        <v>313.8</v>
      </c>
    </row>
    <row r="78" spans="1:3" ht="15.75" customHeight="1" x14ac:dyDescent="0.25">
      <c r="A78" s="2">
        <v>45839</v>
      </c>
      <c r="B78" t="s">
        <v>61</v>
      </c>
      <c r="C78" s="3">
        <v>678172264</v>
      </c>
    </row>
    <row r="79" spans="1:3" ht="15.75" customHeight="1" x14ac:dyDescent="0.25">
      <c r="A79" s="2">
        <v>45839</v>
      </c>
      <c r="B79" t="s">
        <v>62</v>
      </c>
      <c r="C79" s="3">
        <v>8.5714355629999996</v>
      </c>
    </row>
    <row r="80" spans="1:3" ht="15.75" customHeight="1" x14ac:dyDescent="0.25">
      <c r="A80" s="2">
        <v>45839</v>
      </c>
      <c r="B80" t="s">
        <v>63</v>
      </c>
      <c r="C80" s="3">
        <v>955</v>
      </c>
    </row>
    <row r="81" spans="1:3" ht="15.75" customHeight="1" x14ac:dyDescent="0.25">
      <c r="A81" s="2">
        <v>45839</v>
      </c>
      <c r="B81" t="s">
        <v>64</v>
      </c>
      <c r="C81" s="3">
        <v>334</v>
      </c>
    </row>
    <row r="82" spans="1:3" ht="15.75" customHeight="1" x14ac:dyDescent="0.25">
      <c r="A82" s="2">
        <v>45870</v>
      </c>
      <c r="B82" t="s">
        <v>61</v>
      </c>
      <c r="C82" s="3">
        <v>2717128122.0999999</v>
      </c>
    </row>
    <row r="83" spans="1:3" ht="15.75" customHeight="1" x14ac:dyDescent="0.25">
      <c r="A83" s="2">
        <v>45870</v>
      </c>
      <c r="B83" t="s">
        <v>62</v>
      </c>
      <c r="C83" s="3">
        <v>8.5714360000000003</v>
      </c>
    </row>
    <row r="84" spans="1:3" ht="15.75" customHeight="1" x14ac:dyDescent="0.25">
      <c r="A84" s="2">
        <v>45870</v>
      </c>
      <c r="B84" t="s">
        <v>63</v>
      </c>
      <c r="C84" s="3">
        <v>1047.56</v>
      </c>
    </row>
    <row r="85" spans="1:3" ht="15.75" customHeight="1" x14ac:dyDescent="0.25">
      <c r="A85" s="2">
        <v>45870</v>
      </c>
      <c r="B85" t="s">
        <v>64</v>
      </c>
      <c r="C85" s="3">
        <v>350.2</v>
      </c>
    </row>
    <row r="86" spans="1:3" ht="15.75" customHeight="1" x14ac:dyDescent="0.25">
      <c r="A86" s="2">
        <v>45901</v>
      </c>
      <c r="B86" t="s">
        <v>61</v>
      </c>
      <c r="C86" s="3">
        <v>2810788707.3099999</v>
      </c>
    </row>
    <row r="87" spans="1:3" ht="15.75" customHeight="1" x14ac:dyDescent="0.25">
      <c r="A87" s="2">
        <v>45901</v>
      </c>
      <c r="B87" t="s">
        <v>62</v>
      </c>
      <c r="C87" s="3">
        <v>8.5300100000000008</v>
      </c>
    </row>
    <row r="88" spans="1:3" ht="15.75" customHeight="1" x14ac:dyDescent="0.25">
      <c r="A88" s="2">
        <v>45901</v>
      </c>
      <c r="B88" t="s">
        <v>63</v>
      </c>
      <c r="C88" s="3">
        <v>1124.83</v>
      </c>
    </row>
    <row r="89" spans="1:3" ht="15.75" customHeight="1" x14ac:dyDescent="0.25">
      <c r="A89" s="2">
        <v>45901</v>
      </c>
      <c r="B89" t="s">
        <v>64</v>
      </c>
      <c r="C89" s="3">
        <v>360.9</v>
      </c>
    </row>
    <row r="90" spans="1:3" ht="15.75" customHeight="1" x14ac:dyDescent="0.25">
      <c r="A90" s="2">
        <v>45931</v>
      </c>
      <c r="B90" t="s">
        <v>61</v>
      </c>
      <c r="C90" s="3">
        <v>2911164363.5300002</v>
      </c>
    </row>
    <row r="91" spans="1:3" ht="15.75" customHeight="1" x14ac:dyDescent="0.25">
      <c r="A91" s="2">
        <v>45931</v>
      </c>
      <c r="B91" t="s">
        <v>62</v>
      </c>
      <c r="C91" s="3">
        <v>8.4444499999999998</v>
      </c>
    </row>
    <row r="92" spans="1:3" ht="15.75" customHeight="1" x14ac:dyDescent="0.25">
      <c r="A92" s="2">
        <v>45931</v>
      </c>
      <c r="B92" t="s">
        <v>63</v>
      </c>
      <c r="C92" s="3">
        <v>1200.69</v>
      </c>
    </row>
    <row r="93" spans="1:3" ht="15.75" customHeight="1" x14ac:dyDescent="0.25">
      <c r="A93" s="2">
        <v>45931</v>
      </c>
      <c r="B93" t="s">
        <v>64</v>
      </c>
      <c r="C93" s="3">
        <v>378</v>
      </c>
    </row>
    <row r="94" spans="1:3" ht="15.75" customHeight="1" x14ac:dyDescent="0.25">
      <c r="A94" s="2">
        <v>45962</v>
      </c>
      <c r="B94" t="s">
        <v>197</v>
      </c>
      <c r="C94" s="3">
        <v>3009159047.4400001</v>
      </c>
    </row>
    <row r="95" spans="1:3" ht="15.75" customHeight="1" x14ac:dyDescent="0.25">
      <c r="A95" s="2">
        <v>45962</v>
      </c>
      <c r="B95" t="s">
        <v>62</v>
      </c>
      <c r="C95" s="3">
        <v>8.3800000000000008</v>
      </c>
    </row>
    <row r="96" spans="1:3" ht="15.75" customHeight="1" x14ac:dyDescent="0.25">
      <c r="A96" s="2">
        <v>45962</v>
      </c>
      <c r="B96" t="s">
        <v>63</v>
      </c>
      <c r="C96" s="3">
        <v>1287.81</v>
      </c>
    </row>
    <row r="97" spans="1:3" ht="15.75" customHeight="1" x14ac:dyDescent="0.25">
      <c r="A97" s="2">
        <v>45962</v>
      </c>
      <c r="B97" t="s">
        <v>64</v>
      </c>
      <c r="C97" s="3">
        <v>391.16</v>
      </c>
    </row>
    <row r="98" spans="1:3" ht="15.75" customHeight="1" x14ac:dyDescent="0.25">
      <c r="A98" s="2">
        <v>45992</v>
      </c>
      <c r="B98" t="s">
        <v>331</v>
      </c>
      <c r="C98" s="3">
        <v>3111805940.71</v>
      </c>
    </row>
    <row r="99" spans="1:3" ht="15.75" customHeight="1" x14ac:dyDescent="0.25">
      <c r="A99" s="10">
        <v>45992</v>
      </c>
      <c r="B99" t="s">
        <v>62</v>
      </c>
      <c r="C99" s="11">
        <v>8.2799999999999994</v>
      </c>
    </row>
    <row r="100" spans="1:3" ht="15.75" customHeight="1" x14ac:dyDescent="0.25">
      <c r="A100" s="10">
        <v>45992</v>
      </c>
      <c r="B100" t="s">
        <v>63</v>
      </c>
      <c r="C100" s="11">
        <v>1348.47</v>
      </c>
    </row>
    <row r="101" spans="1:3" ht="15.75" customHeight="1" x14ac:dyDescent="0.25">
      <c r="A101" s="10">
        <v>45992</v>
      </c>
      <c r="B101" t="s">
        <v>64</v>
      </c>
      <c r="C101" s="11">
        <v>416</v>
      </c>
    </row>
    <row r="102" spans="1:3" ht="15.75" customHeight="1" x14ac:dyDescent="0.25"/>
    <row r="103" spans="1:3" ht="15.75" customHeight="1" x14ac:dyDescent="0.25"/>
    <row r="104" spans="1:3" ht="15.75" customHeight="1" x14ac:dyDescent="0.25"/>
    <row r="105" spans="1:3" ht="15.75" customHeight="1" x14ac:dyDescent="0.25"/>
    <row r="106" spans="1:3" ht="15.75" customHeight="1" x14ac:dyDescent="0.25"/>
    <row r="107" spans="1:3" ht="15.75" customHeight="1" x14ac:dyDescent="0.25"/>
    <row r="108" spans="1:3" ht="15.75" customHeight="1" x14ac:dyDescent="0.25"/>
    <row r="109" spans="1:3" ht="15.75" customHeight="1" x14ac:dyDescent="0.25"/>
    <row r="110" spans="1:3" ht="15.75" customHeight="1" x14ac:dyDescent="0.25"/>
    <row r="111" spans="1:3" ht="15.75" customHeight="1" x14ac:dyDescent="0.25"/>
    <row r="112" spans="1:3"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G1000"/>
  <sheetViews>
    <sheetView workbookViewId="0">
      <pane ySplit="1" topLeftCell="A753" activePane="bottomLeft" state="frozen"/>
      <selection pane="bottomLeft"/>
    </sheetView>
  </sheetViews>
  <sheetFormatPr defaultColWidth="11.42578125" defaultRowHeight="15" x14ac:dyDescent="0.25"/>
  <cols>
    <col min="1" max="1" width="16.85546875" customWidth="1"/>
    <col min="2" max="2" width="23.7109375" customWidth="1"/>
    <col min="3" max="3" width="26.42578125" customWidth="1"/>
    <col min="4" max="4" width="11" customWidth="1"/>
    <col min="5" max="5" width="15.5703125" customWidth="1"/>
    <col min="6" max="6" width="11" customWidth="1"/>
    <col min="7" max="7" width="16" customWidth="1"/>
    <col min="8" max="26" width="11" customWidth="1"/>
  </cols>
  <sheetData>
    <row r="1" spans="1:7" ht="15.75" customHeight="1" x14ac:dyDescent="0.25">
      <c r="A1" t="s">
        <v>65</v>
      </c>
      <c r="B1" t="s">
        <v>0</v>
      </c>
      <c r="C1" t="s">
        <v>1</v>
      </c>
      <c r="D1" t="s">
        <v>2</v>
      </c>
      <c r="E1" t="s">
        <v>3</v>
      </c>
      <c r="F1" t="s">
        <v>66</v>
      </c>
      <c r="G1" s="1" t="s">
        <v>5</v>
      </c>
    </row>
    <row r="2" spans="1:7" ht="15.75" customHeight="1" x14ac:dyDescent="0.25">
      <c r="A2" t="s">
        <v>67</v>
      </c>
      <c r="B2" t="s">
        <v>12</v>
      </c>
      <c r="C2" t="s">
        <v>16</v>
      </c>
      <c r="D2">
        <v>2023</v>
      </c>
      <c r="E2" t="s">
        <v>49</v>
      </c>
      <c r="F2">
        <v>82679</v>
      </c>
      <c r="G2" s="1">
        <v>2822342.7</v>
      </c>
    </row>
    <row r="3" spans="1:7" ht="15.75" customHeight="1" x14ac:dyDescent="0.25">
      <c r="A3" t="s">
        <v>67</v>
      </c>
      <c r="B3" t="s">
        <v>12</v>
      </c>
      <c r="C3" t="s">
        <v>16</v>
      </c>
      <c r="D3">
        <v>2023</v>
      </c>
      <c r="E3" t="s">
        <v>46</v>
      </c>
      <c r="F3">
        <v>74627</v>
      </c>
      <c r="G3" s="1">
        <v>2564727.7200000002</v>
      </c>
    </row>
    <row r="4" spans="1:7" ht="15.75" customHeight="1" x14ac:dyDescent="0.25">
      <c r="A4" t="s">
        <v>67</v>
      </c>
      <c r="B4" t="s">
        <v>12</v>
      </c>
      <c r="C4" t="s">
        <v>16</v>
      </c>
      <c r="D4">
        <v>2023</v>
      </c>
      <c r="E4" t="s">
        <v>43</v>
      </c>
      <c r="F4">
        <v>73490</v>
      </c>
      <c r="G4" s="1">
        <v>2565854.65</v>
      </c>
    </row>
    <row r="5" spans="1:7" ht="15.75" customHeight="1" x14ac:dyDescent="0.25">
      <c r="A5" t="s">
        <v>67</v>
      </c>
      <c r="B5" t="s">
        <v>12</v>
      </c>
      <c r="C5" t="s">
        <v>16</v>
      </c>
      <c r="D5">
        <v>2023</v>
      </c>
      <c r="E5" t="s">
        <v>42</v>
      </c>
      <c r="F5">
        <v>74224</v>
      </c>
      <c r="G5" s="1">
        <v>2615063.02</v>
      </c>
    </row>
    <row r="6" spans="1:7" ht="15.75" customHeight="1" x14ac:dyDescent="0.25">
      <c r="A6" t="s">
        <v>67</v>
      </c>
      <c r="B6" t="s">
        <v>12</v>
      </c>
      <c r="C6" t="s">
        <v>16</v>
      </c>
      <c r="D6">
        <v>2023</v>
      </c>
      <c r="E6" t="s">
        <v>40</v>
      </c>
      <c r="F6">
        <v>77546</v>
      </c>
      <c r="G6" s="1">
        <v>2772123.96</v>
      </c>
    </row>
    <row r="7" spans="1:7" ht="15.75" customHeight="1" x14ac:dyDescent="0.25">
      <c r="A7" t="s">
        <v>67</v>
      </c>
      <c r="B7" t="s">
        <v>12</v>
      </c>
      <c r="C7" t="s">
        <v>16</v>
      </c>
      <c r="D7">
        <v>2023</v>
      </c>
      <c r="E7" t="s">
        <v>35</v>
      </c>
      <c r="F7">
        <v>85603</v>
      </c>
      <c r="G7" s="1">
        <v>2892244.17</v>
      </c>
    </row>
    <row r="8" spans="1:7" ht="15.75" customHeight="1" x14ac:dyDescent="0.25">
      <c r="A8" t="s">
        <v>67</v>
      </c>
      <c r="B8" t="s">
        <v>12</v>
      </c>
      <c r="C8" t="s">
        <v>16</v>
      </c>
      <c r="D8">
        <v>2023</v>
      </c>
      <c r="E8" t="s">
        <v>34</v>
      </c>
      <c r="F8">
        <v>93555</v>
      </c>
      <c r="G8" s="1">
        <v>3173663.83</v>
      </c>
    </row>
    <row r="9" spans="1:7" ht="15.75" customHeight="1" x14ac:dyDescent="0.25">
      <c r="A9" t="s">
        <v>67</v>
      </c>
      <c r="B9" t="s">
        <v>12</v>
      </c>
      <c r="C9" t="s">
        <v>16</v>
      </c>
      <c r="D9">
        <v>2023</v>
      </c>
      <c r="E9" t="s">
        <v>32</v>
      </c>
      <c r="F9">
        <v>84938</v>
      </c>
      <c r="G9" s="1">
        <v>2917418.49</v>
      </c>
    </row>
    <row r="10" spans="1:7" ht="15.75" customHeight="1" x14ac:dyDescent="0.25">
      <c r="A10" t="s">
        <v>67</v>
      </c>
      <c r="B10" t="s">
        <v>12</v>
      </c>
      <c r="C10" t="s">
        <v>16</v>
      </c>
      <c r="D10">
        <v>2023</v>
      </c>
      <c r="E10" t="s">
        <v>31</v>
      </c>
      <c r="F10">
        <v>91986</v>
      </c>
      <c r="G10" s="1">
        <v>3096837.67</v>
      </c>
    </row>
    <row r="11" spans="1:7" ht="15.75" customHeight="1" x14ac:dyDescent="0.25">
      <c r="A11" t="s">
        <v>67</v>
      </c>
      <c r="B11" t="s">
        <v>12</v>
      </c>
      <c r="C11" t="s">
        <v>16</v>
      </c>
      <c r="D11">
        <v>2023</v>
      </c>
      <c r="E11" t="s">
        <v>30</v>
      </c>
      <c r="F11">
        <v>96784</v>
      </c>
      <c r="G11" s="1">
        <v>3374275.22</v>
      </c>
    </row>
    <row r="12" spans="1:7" ht="15.75" customHeight="1" x14ac:dyDescent="0.25">
      <c r="A12" t="s">
        <v>67</v>
      </c>
      <c r="B12" t="s">
        <v>12</v>
      </c>
      <c r="C12" t="s">
        <v>16</v>
      </c>
      <c r="D12">
        <v>2023</v>
      </c>
      <c r="E12" t="s">
        <v>29</v>
      </c>
      <c r="F12">
        <v>84089</v>
      </c>
      <c r="G12" s="1">
        <v>2972005.03</v>
      </c>
    </row>
    <row r="13" spans="1:7" ht="15.75" customHeight="1" x14ac:dyDescent="0.25">
      <c r="A13" t="s">
        <v>67</v>
      </c>
      <c r="B13" t="s">
        <v>12</v>
      </c>
      <c r="C13" t="s">
        <v>16</v>
      </c>
      <c r="D13">
        <v>2023</v>
      </c>
      <c r="E13" t="s">
        <v>8</v>
      </c>
      <c r="F13">
        <v>87850</v>
      </c>
      <c r="G13" s="1">
        <v>3116474.17</v>
      </c>
    </row>
    <row r="14" spans="1:7" ht="15.75" customHeight="1" x14ac:dyDescent="0.25">
      <c r="A14" t="s">
        <v>67</v>
      </c>
      <c r="B14" t="s">
        <v>12</v>
      </c>
      <c r="C14" t="s">
        <v>17</v>
      </c>
      <c r="D14">
        <v>2023</v>
      </c>
      <c r="E14" t="s">
        <v>49</v>
      </c>
      <c r="F14">
        <v>665005</v>
      </c>
      <c r="G14" s="1">
        <v>22751723.27</v>
      </c>
    </row>
    <row r="15" spans="1:7" ht="15.75" customHeight="1" x14ac:dyDescent="0.25">
      <c r="A15" t="s">
        <v>67</v>
      </c>
      <c r="B15" t="s">
        <v>12</v>
      </c>
      <c r="C15" t="s">
        <v>17</v>
      </c>
      <c r="D15">
        <v>2023</v>
      </c>
      <c r="E15" t="s">
        <v>46</v>
      </c>
      <c r="F15">
        <v>604370</v>
      </c>
      <c r="G15" s="1">
        <v>20991729.73</v>
      </c>
    </row>
    <row r="16" spans="1:7" ht="15.75" customHeight="1" x14ac:dyDescent="0.25">
      <c r="A16" t="s">
        <v>67</v>
      </c>
      <c r="B16" t="s">
        <v>12</v>
      </c>
      <c r="C16" t="s">
        <v>17</v>
      </c>
      <c r="D16">
        <v>2023</v>
      </c>
      <c r="E16" t="s">
        <v>43</v>
      </c>
      <c r="F16">
        <v>584144</v>
      </c>
      <c r="G16" s="1">
        <v>21084034.719999999</v>
      </c>
    </row>
    <row r="17" spans="1:7" ht="15.75" customHeight="1" x14ac:dyDescent="0.25">
      <c r="A17" t="s">
        <v>67</v>
      </c>
      <c r="B17" t="s">
        <v>12</v>
      </c>
      <c r="C17" t="s">
        <v>17</v>
      </c>
      <c r="D17">
        <v>2023</v>
      </c>
      <c r="E17" t="s">
        <v>42</v>
      </c>
      <c r="F17">
        <v>583785</v>
      </c>
      <c r="G17" s="1">
        <v>21151720.57</v>
      </c>
    </row>
    <row r="18" spans="1:7" ht="15.75" customHeight="1" x14ac:dyDescent="0.25">
      <c r="A18" t="s">
        <v>67</v>
      </c>
      <c r="B18" t="s">
        <v>12</v>
      </c>
      <c r="C18" t="s">
        <v>17</v>
      </c>
      <c r="D18">
        <v>2023</v>
      </c>
      <c r="E18" t="s">
        <v>40</v>
      </c>
      <c r="F18">
        <v>581820</v>
      </c>
      <c r="G18" s="1">
        <v>21184430.390000001</v>
      </c>
    </row>
    <row r="19" spans="1:7" ht="15.75" customHeight="1" x14ac:dyDescent="0.25">
      <c r="A19" t="s">
        <v>67</v>
      </c>
      <c r="B19" t="s">
        <v>12</v>
      </c>
      <c r="C19" t="s">
        <v>17</v>
      </c>
      <c r="D19">
        <v>2023</v>
      </c>
      <c r="E19" t="s">
        <v>35</v>
      </c>
      <c r="F19">
        <v>530858</v>
      </c>
      <c r="G19" s="1">
        <v>19379855.98</v>
      </c>
    </row>
    <row r="20" spans="1:7" ht="15.75" customHeight="1" x14ac:dyDescent="0.25">
      <c r="A20" t="s">
        <v>67</v>
      </c>
      <c r="B20" t="s">
        <v>12</v>
      </c>
      <c r="C20" t="s">
        <v>17</v>
      </c>
      <c r="D20">
        <v>2023</v>
      </c>
      <c r="E20" t="s">
        <v>34</v>
      </c>
      <c r="F20">
        <v>310658</v>
      </c>
      <c r="G20" s="1">
        <v>10104338.279999999</v>
      </c>
    </row>
    <row r="21" spans="1:7" ht="15.75" customHeight="1" x14ac:dyDescent="0.25">
      <c r="A21" t="s">
        <v>67</v>
      </c>
      <c r="B21" t="s">
        <v>12</v>
      </c>
      <c r="C21" t="s">
        <v>17</v>
      </c>
      <c r="D21">
        <v>2023</v>
      </c>
      <c r="E21" t="s">
        <v>32</v>
      </c>
      <c r="F21">
        <v>287266</v>
      </c>
      <c r="G21" s="1">
        <v>8984166.1199999992</v>
      </c>
    </row>
    <row r="22" spans="1:7" ht="15.75" customHeight="1" x14ac:dyDescent="0.25">
      <c r="A22" t="s">
        <v>67</v>
      </c>
      <c r="B22" t="s">
        <v>12</v>
      </c>
      <c r="C22" t="s">
        <v>17</v>
      </c>
      <c r="D22">
        <v>2023</v>
      </c>
      <c r="E22" t="s">
        <v>31</v>
      </c>
      <c r="F22">
        <v>285388</v>
      </c>
      <c r="G22" s="1">
        <v>8638902.3300000001</v>
      </c>
    </row>
    <row r="23" spans="1:7" ht="15.75" customHeight="1" x14ac:dyDescent="0.25">
      <c r="A23" t="s">
        <v>67</v>
      </c>
      <c r="B23" t="s">
        <v>12</v>
      </c>
      <c r="C23" t="s">
        <v>17</v>
      </c>
      <c r="D23">
        <v>2023</v>
      </c>
      <c r="E23" t="s">
        <v>30</v>
      </c>
      <c r="F23">
        <v>296311</v>
      </c>
      <c r="G23" s="1">
        <v>9214078.5299999993</v>
      </c>
    </row>
    <row r="24" spans="1:7" ht="15.75" customHeight="1" x14ac:dyDescent="0.25">
      <c r="A24" t="s">
        <v>67</v>
      </c>
      <c r="B24" t="s">
        <v>12</v>
      </c>
      <c r="C24" t="s">
        <v>17</v>
      </c>
      <c r="D24">
        <v>2023</v>
      </c>
      <c r="E24" t="s">
        <v>29</v>
      </c>
      <c r="F24">
        <v>266952</v>
      </c>
      <c r="G24" s="1">
        <v>8270506.9100000001</v>
      </c>
    </row>
    <row r="25" spans="1:7" ht="15.75" customHeight="1" x14ac:dyDescent="0.25">
      <c r="A25" t="s">
        <v>67</v>
      </c>
      <c r="B25" t="s">
        <v>12</v>
      </c>
      <c r="C25" t="s">
        <v>17</v>
      </c>
      <c r="D25">
        <v>2023</v>
      </c>
      <c r="E25" t="s">
        <v>8</v>
      </c>
      <c r="F25">
        <v>278845</v>
      </c>
      <c r="G25" s="1">
        <v>8611781.0800000001</v>
      </c>
    </row>
    <row r="26" spans="1:7" ht="15.75" customHeight="1" x14ac:dyDescent="0.25">
      <c r="A26" t="s">
        <v>67</v>
      </c>
      <c r="B26" t="s">
        <v>18</v>
      </c>
      <c r="C26" t="s">
        <v>27</v>
      </c>
      <c r="D26">
        <v>2023</v>
      </c>
      <c r="E26" t="s">
        <v>49</v>
      </c>
      <c r="F26">
        <v>50297</v>
      </c>
      <c r="G26" s="1">
        <v>1464780.66</v>
      </c>
    </row>
    <row r="27" spans="1:7" ht="15.75" customHeight="1" x14ac:dyDescent="0.25">
      <c r="A27" t="s">
        <v>67</v>
      </c>
      <c r="B27" t="s">
        <v>18</v>
      </c>
      <c r="C27" t="s">
        <v>27</v>
      </c>
      <c r="D27">
        <v>2023</v>
      </c>
      <c r="E27" t="s">
        <v>46</v>
      </c>
      <c r="F27">
        <v>111653</v>
      </c>
      <c r="G27" s="1">
        <v>2855824.37</v>
      </c>
    </row>
    <row r="28" spans="1:7" ht="15.75" customHeight="1" x14ac:dyDescent="0.25">
      <c r="A28" t="s">
        <v>67</v>
      </c>
      <c r="B28" t="s">
        <v>18</v>
      </c>
      <c r="C28" t="s">
        <v>27</v>
      </c>
      <c r="D28">
        <v>2023</v>
      </c>
      <c r="E28" t="s">
        <v>43</v>
      </c>
      <c r="F28">
        <v>128082</v>
      </c>
      <c r="G28" s="1">
        <v>3427313.9</v>
      </c>
    </row>
    <row r="29" spans="1:7" ht="15.75" customHeight="1" x14ac:dyDescent="0.25">
      <c r="A29" t="s">
        <v>67</v>
      </c>
      <c r="B29" t="s">
        <v>18</v>
      </c>
      <c r="C29" t="s">
        <v>27</v>
      </c>
      <c r="D29">
        <v>2023</v>
      </c>
      <c r="E29" t="s">
        <v>42</v>
      </c>
      <c r="F29">
        <v>127434</v>
      </c>
      <c r="G29" s="1">
        <v>3530299.85</v>
      </c>
    </row>
    <row r="30" spans="1:7" ht="15.75" customHeight="1" x14ac:dyDescent="0.25">
      <c r="A30" t="s">
        <v>67</v>
      </c>
      <c r="B30" t="s">
        <v>18</v>
      </c>
      <c r="C30" t="s">
        <v>27</v>
      </c>
      <c r="D30">
        <v>2023</v>
      </c>
      <c r="E30" t="s">
        <v>40</v>
      </c>
      <c r="F30">
        <v>130803</v>
      </c>
      <c r="G30" s="1">
        <v>3684805.92</v>
      </c>
    </row>
    <row r="31" spans="1:7" ht="15.75" customHeight="1" x14ac:dyDescent="0.25">
      <c r="A31" t="s">
        <v>67</v>
      </c>
      <c r="B31" t="s">
        <v>18</v>
      </c>
      <c r="C31" t="s">
        <v>27</v>
      </c>
      <c r="D31">
        <v>2023</v>
      </c>
      <c r="E31" t="s">
        <v>35</v>
      </c>
      <c r="F31">
        <v>127276</v>
      </c>
      <c r="G31" s="1">
        <v>3563753.6</v>
      </c>
    </row>
    <row r="32" spans="1:7" ht="15.75" customHeight="1" x14ac:dyDescent="0.25">
      <c r="A32" t="s">
        <v>67</v>
      </c>
      <c r="B32" t="s">
        <v>18</v>
      </c>
      <c r="C32" t="s">
        <v>27</v>
      </c>
      <c r="D32">
        <v>2023</v>
      </c>
      <c r="E32" t="s">
        <v>34</v>
      </c>
      <c r="F32">
        <v>89898</v>
      </c>
      <c r="G32" s="1">
        <v>2901004.05</v>
      </c>
    </row>
    <row r="33" spans="1:7" ht="15.75" customHeight="1" x14ac:dyDescent="0.25">
      <c r="A33" t="s">
        <v>67</v>
      </c>
      <c r="B33" t="s">
        <v>18</v>
      </c>
      <c r="C33" t="s">
        <v>27</v>
      </c>
      <c r="D33">
        <v>2023</v>
      </c>
      <c r="E33" t="s">
        <v>32</v>
      </c>
      <c r="F33">
        <v>82140</v>
      </c>
      <c r="G33" s="1">
        <v>2657644.48</v>
      </c>
    </row>
    <row r="34" spans="1:7" ht="15.75" customHeight="1" x14ac:dyDescent="0.25">
      <c r="A34" t="s">
        <v>67</v>
      </c>
      <c r="B34" t="s">
        <v>18</v>
      </c>
      <c r="C34" t="s">
        <v>27</v>
      </c>
      <c r="D34">
        <v>2023</v>
      </c>
      <c r="E34" t="s">
        <v>31</v>
      </c>
      <c r="F34">
        <v>82441</v>
      </c>
      <c r="G34" s="1">
        <v>2594338.64</v>
      </c>
    </row>
    <row r="35" spans="1:7" ht="15.75" customHeight="1" x14ac:dyDescent="0.25">
      <c r="A35" t="s">
        <v>67</v>
      </c>
      <c r="B35" t="s">
        <v>18</v>
      </c>
      <c r="C35" t="s">
        <v>27</v>
      </c>
      <c r="D35">
        <v>2023</v>
      </c>
      <c r="E35" t="s">
        <v>30</v>
      </c>
      <c r="F35">
        <v>80751</v>
      </c>
      <c r="G35" s="1">
        <v>2594884.36</v>
      </c>
    </row>
    <row r="36" spans="1:7" ht="15.75" customHeight="1" x14ac:dyDescent="0.25">
      <c r="A36" t="s">
        <v>67</v>
      </c>
      <c r="B36" t="s">
        <v>18</v>
      </c>
      <c r="C36" t="s">
        <v>27</v>
      </c>
      <c r="D36">
        <v>2023</v>
      </c>
      <c r="E36" t="s">
        <v>29</v>
      </c>
      <c r="F36">
        <v>70471</v>
      </c>
      <c r="G36" s="1">
        <v>2283628.7000000002</v>
      </c>
    </row>
    <row r="37" spans="1:7" ht="15.75" customHeight="1" x14ac:dyDescent="0.25">
      <c r="A37" t="s">
        <v>67</v>
      </c>
      <c r="B37" t="s">
        <v>18</v>
      </c>
      <c r="C37" t="s">
        <v>27</v>
      </c>
      <c r="D37">
        <v>2023</v>
      </c>
      <c r="E37" t="s">
        <v>8</v>
      </c>
      <c r="F37">
        <v>72904</v>
      </c>
      <c r="G37" s="1">
        <v>2458117.31</v>
      </c>
    </row>
    <row r="38" spans="1:7" ht="15.75" customHeight="1" x14ac:dyDescent="0.25">
      <c r="A38" t="s">
        <v>67</v>
      </c>
      <c r="B38" t="s">
        <v>18</v>
      </c>
      <c r="C38" t="s">
        <v>23</v>
      </c>
      <c r="D38">
        <v>2023</v>
      </c>
      <c r="E38" t="s">
        <v>49</v>
      </c>
      <c r="F38">
        <v>4071</v>
      </c>
      <c r="G38" s="1">
        <v>113224.95</v>
      </c>
    </row>
    <row r="39" spans="1:7" ht="15.75" customHeight="1" x14ac:dyDescent="0.25">
      <c r="A39" t="s">
        <v>67</v>
      </c>
      <c r="B39" t="s">
        <v>18</v>
      </c>
      <c r="C39" t="s">
        <v>23</v>
      </c>
      <c r="D39">
        <v>2023</v>
      </c>
      <c r="E39" t="s">
        <v>46</v>
      </c>
      <c r="F39">
        <v>5655</v>
      </c>
      <c r="G39" s="1">
        <v>157599.32</v>
      </c>
    </row>
    <row r="40" spans="1:7" ht="15.75" customHeight="1" x14ac:dyDescent="0.25">
      <c r="A40" t="s">
        <v>67</v>
      </c>
      <c r="B40" t="s">
        <v>18</v>
      </c>
      <c r="C40" t="s">
        <v>23</v>
      </c>
      <c r="D40">
        <v>2023</v>
      </c>
      <c r="E40" t="s">
        <v>43</v>
      </c>
      <c r="F40">
        <v>7432</v>
      </c>
      <c r="G40" s="1">
        <v>201712.62</v>
      </c>
    </row>
    <row r="41" spans="1:7" ht="15.75" customHeight="1" x14ac:dyDescent="0.25">
      <c r="A41" t="s">
        <v>67</v>
      </c>
      <c r="B41" t="s">
        <v>18</v>
      </c>
      <c r="C41" t="s">
        <v>23</v>
      </c>
      <c r="D41">
        <v>2023</v>
      </c>
      <c r="E41" t="s">
        <v>42</v>
      </c>
      <c r="F41">
        <v>8211</v>
      </c>
      <c r="G41" s="1">
        <v>219468.89</v>
      </c>
    </row>
    <row r="42" spans="1:7" ht="15.75" customHeight="1" x14ac:dyDescent="0.25">
      <c r="A42" t="s">
        <v>67</v>
      </c>
      <c r="B42" t="s">
        <v>18</v>
      </c>
      <c r="C42" t="s">
        <v>23</v>
      </c>
      <c r="D42">
        <v>2023</v>
      </c>
      <c r="E42" t="s">
        <v>40</v>
      </c>
      <c r="F42">
        <v>9161</v>
      </c>
      <c r="G42" s="1">
        <v>248697.5</v>
      </c>
    </row>
    <row r="43" spans="1:7" ht="15.75" customHeight="1" x14ac:dyDescent="0.25">
      <c r="A43" t="s">
        <v>67</v>
      </c>
      <c r="B43" t="s">
        <v>18</v>
      </c>
      <c r="C43" t="s">
        <v>23</v>
      </c>
      <c r="D43">
        <v>2023</v>
      </c>
      <c r="E43" t="s">
        <v>35</v>
      </c>
      <c r="F43">
        <v>9916</v>
      </c>
      <c r="G43" s="1">
        <v>273349.23</v>
      </c>
    </row>
    <row r="44" spans="1:7" ht="15.75" customHeight="1" x14ac:dyDescent="0.25">
      <c r="A44" t="s">
        <v>67</v>
      </c>
      <c r="B44" t="s">
        <v>18</v>
      </c>
      <c r="C44" t="s">
        <v>23</v>
      </c>
      <c r="D44">
        <v>2023</v>
      </c>
      <c r="E44" t="s">
        <v>34</v>
      </c>
      <c r="F44">
        <v>7673</v>
      </c>
      <c r="G44" s="1">
        <v>227012.45</v>
      </c>
    </row>
    <row r="45" spans="1:7" ht="15.75" customHeight="1" x14ac:dyDescent="0.25">
      <c r="A45" t="s">
        <v>67</v>
      </c>
      <c r="B45" t="s">
        <v>18</v>
      </c>
      <c r="C45" t="s">
        <v>23</v>
      </c>
      <c r="D45">
        <v>2023</v>
      </c>
      <c r="E45" t="s">
        <v>32</v>
      </c>
      <c r="F45">
        <v>4368</v>
      </c>
      <c r="G45" s="1">
        <v>128161.93</v>
      </c>
    </row>
    <row r="46" spans="1:7" ht="15.75" customHeight="1" x14ac:dyDescent="0.25">
      <c r="A46" t="s">
        <v>67</v>
      </c>
      <c r="B46" t="s">
        <v>18</v>
      </c>
      <c r="C46" t="s">
        <v>23</v>
      </c>
      <c r="D46">
        <v>2023</v>
      </c>
      <c r="E46" t="s">
        <v>31</v>
      </c>
      <c r="F46">
        <v>2439</v>
      </c>
      <c r="G46" s="1">
        <v>77806.399999999994</v>
      </c>
    </row>
    <row r="47" spans="1:7" ht="15.75" customHeight="1" x14ac:dyDescent="0.25">
      <c r="A47" t="s">
        <v>67</v>
      </c>
      <c r="B47" t="s">
        <v>18</v>
      </c>
      <c r="C47" t="s">
        <v>23</v>
      </c>
      <c r="D47">
        <v>2023</v>
      </c>
      <c r="E47" t="s">
        <v>30</v>
      </c>
      <c r="F47">
        <v>2503</v>
      </c>
      <c r="G47" s="1">
        <v>80303.179999999993</v>
      </c>
    </row>
    <row r="48" spans="1:7" ht="15.75" customHeight="1" x14ac:dyDescent="0.25">
      <c r="A48" t="s">
        <v>67</v>
      </c>
      <c r="B48" t="s">
        <v>18</v>
      </c>
      <c r="C48" t="s">
        <v>23</v>
      </c>
      <c r="D48">
        <v>2023</v>
      </c>
      <c r="E48" t="s">
        <v>29</v>
      </c>
      <c r="F48">
        <v>357</v>
      </c>
      <c r="G48" s="1">
        <v>10227.75</v>
      </c>
    </row>
    <row r="49" spans="1:7" ht="15.75" customHeight="1" x14ac:dyDescent="0.25">
      <c r="A49" t="s">
        <v>67</v>
      </c>
      <c r="B49" t="s">
        <v>18</v>
      </c>
      <c r="C49" t="s">
        <v>23</v>
      </c>
      <c r="D49">
        <v>2023</v>
      </c>
      <c r="E49" t="s">
        <v>8</v>
      </c>
      <c r="F49">
        <v>208</v>
      </c>
      <c r="G49" s="1">
        <v>6213.31</v>
      </c>
    </row>
    <row r="50" spans="1:7" ht="15.75" customHeight="1" x14ac:dyDescent="0.25">
      <c r="A50" t="s">
        <v>67</v>
      </c>
      <c r="B50" t="s">
        <v>18</v>
      </c>
      <c r="C50" t="s">
        <v>19</v>
      </c>
      <c r="D50">
        <v>2023</v>
      </c>
      <c r="E50" t="s">
        <v>49</v>
      </c>
      <c r="F50">
        <v>713</v>
      </c>
      <c r="G50" s="1">
        <v>22748.89</v>
      </c>
    </row>
    <row r="51" spans="1:7" ht="15.75" customHeight="1" x14ac:dyDescent="0.25">
      <c r="A51" t="s">
        <v>67</v>
      </c>
      <c r="B51" t="s">
        <v>18</v>
      </c>
      <c r="C51" t="s">
        <v>19</v>
      </c>
      <c r="D51">
        <v>2023</v>
      </c>
      <c r="E51" t="s">
        <v>46</v>
      </c>
      <c r="F51">
        <v>1059</v>
      </c>
      <c r="G51" s="1">
        <v>34899.69</v>
      </c>
    </row>
    <row r="52" spans="1:7" ht="15.75" customHeight="1" x14ac:dyDescent="0.25">
      <c r="A52" t="s">
        <v>67</v>
      </c>
      <c r="B52" t="s">
        <v>18</v>
      </c>
      <c r="C52" t="s">
        <v>19</v>
      </c>
      <c r="D52">
        <v>2023</v>
      </c>
      <c r="E52" t="s">
        <v>43</v>
      </c>
      <c r="F52">
        <v>1990</v>
      </c>
      <c r="G52" s="1">
        <v>62842</v>
      </c>
    </row>
    <row r="53" spans="1:7" ht="15.75" customHeight="1" x14ac:dyDescent="0.25">
      <c r="A53" t="s">
        <v>67</v>
      </c>
      <c r="B53" t="s">
        <v>18</v>
      </c>
      <c r="C53" t="s">
        <v>19</v>
      </c>
      <c r="D53">
        <v>2023</v>
      </c>
      <c r="E53" t="s">
        <v>42</v>
      </c>
      <c r="F53">
        <v>2883</v>
      </c>
      <c r="G53" s="1">
        <v>95871.74</v>
      </c>
    </row>
    <row r="54" spans="1:7" ht="15.75" customHeight="1" x14ac:dyDescent="0.25">
      <c r="A54" t="s">
        <v>67</v>
      </c>
      <c r="B54" t="s">
        <v>18</v>
      </c>
      <c r="C54" t="s">
        <v>19</v>
      </c>
      <c r="D54">
        <v>2023</v>
      </c>
      <c r="E54" t="s">
        <v>40</v>
      </c>
      <c r="F54">
        <v>3539</v>
      </c>
      <c r="G54" s="1">
        <v>119638.61</v>
      </c>
    </row>
    <row r="55" spans="1:7" ht="15.75" customHeight="1" x14ac:dyDescent="0.25">
      <c r="A55" t="s">
        <v>67</v>
      </c>
      <c r="B55" t="s">
        <v>18</v>
      </c>
      <c r="C55" t="s">
        <v>19</v>
      </c>
      <c r="D55">
        <v>2023</v>
      </c>
      <c r="E55" t="s">
        <v>35</v>
      </c>
      <c r="F55">
        <v>3714</v>
      </c>
      <c r="G55" s="1">
        <v>121019.25</v>
      </c>
    </row>
    <row r="56" spans="1:7" ht="15.75" customHeight="1" x14ac:dyDescent="0.25">
      <c r="A56" t="s">
        <v>67</v>
      </c>
      <c r="B56" t="s">
        <v>18</v>
      </c>
      <c r="C56" t="s">
        <v>19</v>
      </c>
      <c r="D56">
        <v>2023</v>
      </c>
      <c r="E56" t="s">
        <v>34</v>
      </c>
      <c r="F56">
        <v>4741</v>
      </c>
      <c r="G56" s="1">
        <v>155204.82999999999</v>
      </c>
    </row>
    <row r="57" spans="1:7" ht="15.75" customHeight="1" x14ac:dyDescent="0.25">
      <c r="A57" t="s">
        <v>67</v>
      </c>
      <c r="B57" t="s">
        <v>18</v>
      </c>
      <c r="C57" t="s">
        <v>19</v>
      </c>
      <c r="D57">
        <v>2023</v>
      </c>
      <c r="E57" t="s">
        <v>32</v>
      </c>
      <c r="F57">
        <v>4847</v>
      </c>
      <c r="G57" s="1">
        <v>160759.97</v>
      </c>
    </row>
    <row r="58" spans="1:7" ht="15.75" customHeight="1" x14ac:dyDescent="0.25">
      <c r="A58" t="s">
        <v>67</v>
      </c>
      <c r="B58" t="s">
        <v>18</v>
      </c>
      <c r="C58" t="s">
        <v>19</v>
      </c>
      <c r="D58">
        <v>2023</v>
      </c>
      <c r="E58" t="s">
        <v>31</v>
      </c>
      <c r="F58">
        <v>4065</v>
      </c>
      <c r="G58" s="1">
        <v>133273.75</v>
      </c>
    </row>
    <row r="59" spans="1:7" ht="15.75" customHeight="1" x14ac:dyDescent="0.25">
      <c r="A59" t="s">
        <v>67</v>
      </c>
      <c r="B59" t="s">
        <v>18</v>
      </c>
      <c r="C59" t="s">
        <v>19</v>
      </c>
      <c r="D59">
        <v>2023</v>
      </c>
      <c r="E59" t="s">
        <v>30</v>
      </c>
      <c r="F59">
        <v>334</v>
      </c>
      <c r="G59" s="1">
        <v>11151.35</v>
      </c>
    </row>
    <row r="60" spans="1:7" ht="15.75" customHeight="1" x14ac:dyDescent="0.25">
      <c r="A60" t="s">
        <v>67</v>
      </c>
      <c r="B60" t="s">
        <v>18</v>
      </c>
      <c r="C60" t="s">
        <v>19</v>
      </c>
      <c r="D60">
        <v>2023</v>
      </c>
      <c r="E60" t="s">
        <v>29</v>
      </c>
      <c r="F60">
        <v>49</v>
      </c>
      <c r="G60" s="1">
        <v>1501.75</v>
      </c>
    </row>
    <row r="61" spans="1:7" ht="15.75" customHeight="1" x14ac:dyDescent="0.25">
      <c r="A61" t="s">
        <v>67</v>
      </c>
      <c r="B61" t="s">
        <v>18</v>
      </c>
      <c r="C61" t="s">
        <v>19</v>
      </c>
      <c r="D61">
        <v>2023</v>
      </c>
      <c r="E61" t="s">
        <v>8</v>
      </c>
      <c r="F61">
        <v>277</v>
      </c>
      <c r="G61" s="1">
        <v>9985.2800000000007</v>
      </c>
    </row>
    <row r="62" spans="1:7" ht="15.75" customHeight="1" x14ac:dyDescent="0.25">
      <c r="A62" t="s">
        <v>67</v>
      </c>
      <c r="B62" t="s">
        <v>18</v>
      </c>
      <c r="C62" t="s">
        <v>28</v>
      </c>
      <c r="D62">
        <v>2023</v>
      </c>
      <c r="E62" t="s">
        <v>49</v>
      </c>
      <c r="F62">
        <v>254353</v>
      </c>
      <c r="G62" s="1">
        <v>5164121.28</v>
      </c>
    </row>
    <row r="63" spans="1:7" ht="15.75" customHeight="1" x14ac:dyDescent="0.25">
      <c r="A63" t="s">
        <v>67</v>
      </c>
      <c r="B63" t="s">
        <v>18</v>
      </c>
      <c r="C63" t="s">
        <v>28</v>
      </c>
      <c r="D63">
        <v>2023</v>
      </c>
      <c r="E63" t="s">
        <v>46</v>
      </c>
      <c r="F63">
        <v>258476</v>
      </c>
      <c r="G63" s="1">
        <v>5257708.3899999997</v>
      </c>
    </row>
    <row r="64" spans="1:7" ht="15.75" customHeight="1" x14ac:dyDescent="0.25">
      <c r="A64" t="s">
        <v>67</v>
      </c>
      <c r="B64" t="s">
        <v>18</v>
      </c>
      <c r="C64" t="s">
        <v>28</v>
      </c>
      <c r="D64">
        <v>2023</v>
      </c>
      <c r="E64" t="s">
        <v>43</v>
      </c>
      <c r="F64">
        <v>268211</v>
      </c>
      <c r="G64" s="1">
        <v>5734865.6500000004</v>
      </c>
    </row>
    <row r="65" spans="1:7" ht="15.75" customHeight="1" x14ac:dyDescent="0.25">
      <c r="A65" t="s">
        <v>67</v>
      </c>
      <c r="B65" t="s">
        <v>18</v>
      </c>
      <c r="C65" t="s">
        <v>28</v>
      </c>
      <c r="D65">
        <v>2023</v>
      </c>
      <c r="E65" t="s">
        <v>42</v>
      </c>
      <c r="F65">
        <v>277195</v>
      </c>
      <c r="G65" s="1">
        <v>5932856.8600000003</v>
      </c>
    </row>
    <row r="66" spans="1:7" ht="15.75" customHeight="1" x14ac:dyDescent="0.25">
      <c r="A66" t="s">
        <v>67</v>
      </c>
      <c r="B66" t="s">
        <v>18</v>
      </c>
      <c r="C66" t="s">
        <v>28</v>
      </c>
      <c r="D66">
        <v>2023</v>
      </c>
      <c r="E66" t="s">
        <v>40</v>
      </c>
      <c r="F66">
        <v>281507</v>
      </c>
      <c r="G66" s="1">
        <v>6008425.5</v>
      </c>
    </row>
    <row r="67" spans="1:7" ht="15.75" customHeight="1" x14ac:dyDescent="0.25">
      <c r="A67" t="s">
        <v>67</v>
      </c>
      <c r="B67" t="s">
        <v>18</v>
      </c>
      <c r="C67" t="s">
        <v>28</v>
      </c>
      <c r="D67">
        <v>2023</v>
      </c>
      <c r="E67" t="s">
        <v>35</v>
      </c>
      <c r="F67">
        <v>295773</v>
      </c>
      <c r="G67" s="1">
        <v>6354686.8499999996</v>
      </c>
    </row>
    <row r="68" spans="1:7" ht="15.75" customHeight="1" x14ac:dyDescent="0.25">
      <c r="A68" t="s">
        <v>67</v>
      </c>
      <c r="B68" t="s">
        <v>18</v>
      </c>
      <c r="C68" t="s">
        <v>28</v>
      </c>
      <c r="D68">
        <v>2023</v>
      </c>
      <c r="E68" t="s">
        <v>34</v>
      </c>
      <c r="F68">
        <v>130305</v>
      </c>
      <c r="G68" s="1">
        <v>2437139.39</v>
      </c>
    </row>
    <row r="69" spans="1:7" ht="15.75" customHeight="1" x14ac:dyDescent="0.25">
      <c r="A69" t="s">
        <v>67</v>
      </c>
      <c r="B69" t="s">
        <v>18</v>
      </c>
      <c r="C69" t="s">
        <v>28</v>
      </c>
      <c r="D69">
        <v>2023</v>
      </c>
      <c r="E69" t="s">
        <v>32</v>
      </c>
      <c r="F69">
        <v>121047</v>
      </c>
      <c r="G69" s="1">
        <v>2176749.27</v>
      </c>
    </row>
    <row r="70" spans="1:7" ht="15.75" customHeight="1" x14ac:dyDescent="0.25">
      <c r="A70" t="s">
        <v>67</v>
      </c>
      <c r="B70" t="s">
        <v>18</v>
      </c>
      <c r="C70" t="s">
        <v>28</v>
      </c>
      <c r="D70">
        <v>2023</v>
      </c>
      <c r="E70" t="s">
        <v>31</v>
      </c>
      <c r="F70">
        <v>135896</v>
      </c>
      <c r="G70" s="1">
        <v>2322644.41</v>
      </c>
    </row>
    <row r="71" spans="1:7" ht="15.75" customHeight="1" x14ac:dyDescent="0.25">
      <c r="A71" t="s">
        <v>67</v>
      </c>
      <c r="B71" t="s">
        <v>18</v>
      </c>
      <c r="C71" t="s">
        <v>28</v>
      </c>
      <c r="D71">
        <v>2023</v>
      </c>
      <c r="E71" t="s">
        <v>30</v>
      </c>
      <c r="F71">
        <v>146644</v>
      </c>
      <c r="G71" s="1">
        <v>2671479.91</v>
      </c>
    </row>
    <row r="72" spans="1:7" ht="15.75" customHeight="1" x14ac:dyDescent="0.25">
      <c r="A72" t="s">
        <v>67</v>
      </c>
      <c r="B72" t="s">
        <v>18</v>
      </c>
      <c r="C72" t="s">
        <v>28</v>
      </c>
      <c r="D72">
        <v>2023</v>
      </c>
      <c r="E72" t="s">
        <v>29</v>
      </c>
      <c r="F72">
        <v>133717</v>
      </c>
      <c r="G72" s="1">
        <v>2503110.6800000002</v>
      </c>
    </row>
    <row r="73" spans="1:7" ht="15.75" customHeight="1" x14ac:dyDescent="0.25">
      <c r="A73" t="s">
        <v>67</v>
      </c>
      <c r="B73" t="s">
        <v>18</v>
      </c>
      <c r="C73" t="s">
        <v>28</v>
      </c>
      <c r="D73">
        <v>2023</v>
      </c>
      <c r="E73" t="s">
        <v>8</v>
      </c>
      <c r="F73">
        <v>143757</v>
      </c>
      <c r="G73" s="1">
        <v>2761609.74</v>
      </c>
    </row>
    <row r="74" spans="1:7" ht="15.75" customHeight="1" x14ac:dyDescent="0.25">
      <c r="A74" t="s">
        <v>67</v>
      </c>
      <c r="B74" t="s">
        <v>18</v>
      </c>
      <c r="C74" t="s">
        <v>22</v>
      </c>
      <c r="D74">
        <v>2023</v>
      </c>
      <c r="E74" t="s">
        <v>49</v>
      </c>
      <c r="F74">
        <v>3683</v>
      </c>
      <c r="G74" s="1">
        <v>142156.01999999999</v>
      </c>
    </row>
    <row r="75" spans="1:7" ht="15.75" customHeight="1" x14ac:dyDescent="0.25">
      <c r="A75" t="s">
        <v>67</v>
      </c>
      <c r="B75" t="s">
        <v>18</v>
      </c>
      <c r="C75" t="s">
        <v>22</v>
      </c>
      <c r="D75">
        <v>2023</v>
      </c>
      <c r="E75" t="s">
        <v>46</v>
      </c>
      <c r="F75">
        <v>3366</v>
      </c>
      <c r="G75" s="1">
        <v>133681.41</v>
      </c>
    </row>
    <row r="76" spans="1:7" ht="15.75" customHeight="1" x14ac:dyDescent="0.25">
      <c r="A76" t="s">
        <v>67</v>
      </c>
      <c r="B76" t="s">
        <v>18</v>
      </c>
      <c r="C76" t="s">
        <v>22</v>
      </c>
      <c r="D76">
        <v>2023</v>
      </c>
      <c r="E76" t="s">
        <v>43</v>
      </c>
      <c r="F76">
        <v>3753</v>
      </c>
      <c r="G76" s="1">
        <v>155994.88</v>
      </c>
    </row>
    <row r="77" spans="1:7" ht="15.75" customHeight="1" x14ac:dyDescent="0.25">
      <c r="A77" t="s">
        <v>67</v>
      </c>
      <c r="B77" t="s">
        <v>18</v>
      </c>
      <c r="C77" t="s">
        <v>22</v>
      </c>
      <c r="D77">
        <v>2023</v>
      </c>
      <c r="E77" t="s">
        <v>42</v>
      </c>
      <c r="F77">
        <v>3439</v>
      </c>
      <c r="G77" s="1">
        <v>138275.62</v>
      </c>
    </row>
    <row r="78" spans="1:7" ht="15.75" customHeight="1" x14ac:dyDescent="0.25">
      <c r="A78" t="s">
        <v>67</v>
      </c>
      <c r="B78" t="s">
        <v>18</v>
      </c>
      <c r="C78" t="s">
        <v>22</v>
      </c>
      <c r="D78">
        <v>2023</v>
      </c>
      <c r="E78" t="s">
        <v>40</v>
      </c>
      <c r="F78">
        <v>3815</v>
      </c>
      <c r="G78" s="1">
        <v>156576.18</v>
      </c>
    </row>
    <row r="79" spans="1:7" ht="15.75" customHeight="1" x14ac:dyDescent="0.25">
      <c r="A79" t="s">
        <v>67</v>
      </c>
      <c r="B79" t="s">
        <v>18</v>
      </c>
      <c r="C79" t="s">
        <v>22</v>
      </c>
      <c r="D79">
        <v>2023</v>
      </c>
      <c r="E79" t="s">
        <v>35</v>
      </c>
      <c r="F79">
        <v>3685</v>
      </c>
      <c r="G79" s="1">
        <v>159063.94</v>
      </c>
    </row>
    <row r="80" spans="1:7" ht="15.75" customHeight="1" x14ac:dyDescent="0.25">
      <c r="A80" t="s">
        <v>67</v>
      </c>
      <c r="B80" t="s">
        <v>18</v>
      </c>
      <c r="C80" t="s">
        <v>22</v>
      </c>
      <c r="D80">
        <v>2023</v>
      </c>
      <c r="E80" t="s">
        <v>34</v>
      </c>
      <c r="F80">
        <v>4198</v>
      </c>
      <c r="G80" s="1">
        <v>179455.64</v>
      </c>
    </row>
    <row r="81" spans="1:7" ht="15.75" customHeight="1" x14ac:dyDescent="0.25">
      <c r="A81" t="s">
        <v>67</v>
      </c>
      <c r="B81" t="s">
        <v>18</v>
      </c>
      <c r="C81" t="s">
        <v>22</v>
      </c>
      <c r="D81">
        <v>2023</v>
      </c>
      <c r="E81" t="s">
        <v>32</v>
      </c>
      <c r="F81">
        <v>2101</v>
      </c>
      <c r="G81" s="1">
        <v>93739.58</v>
      </c>
    </row>
    <row r="82" spans="1:7" ht="15.75" customHeight="1" x14ac:dyDescent="0.25">
      <c r="A82" t="s">
        <v>67</v>
      </c>
      <c r="B82" t="s">
        <v>18</v>
      </c>
      <c r="C82" t="s">
        <v>22</v>
      </c>
      <c r="D82">
        <v>2023</v>
      </c>
      <c r="E82" t="s">
        <v>31</v>
      </c>
      <c r="F82">
        <v>2926</v>
      </c>
      <c r="G82" s="1">
        <v>113562.87</v>
      </c>
    </row>
    <row r="83" spans="1:7" ht="15.75" customHeight="1" x14ac:dyDescent="0.25">
      <c r="A83" t="s">
        <v>67</v>
      </c>
      <c r="B83" t="s">
        <v>18</v>
      </c>
      <c r="C83" t="s">
        <v>22</v>
      </c>
      <c r="D83">
        <v>2023</v>
      </c>
      <c r="E83" t="s">
        <v>30</v>
      </c>
      <c r="F83">
        <v>2999</v>
      </c>
      <c r="G83" s="1">
        <v>132827.87</v>
      </c>
    </row>
    <row r="84" spans="1:7" ht="15.75" customHeight="1" x14ac:dyDescent="0.25">
      <c r="A84" t="s">
        <v>67</v>
      </c>
      <c r="B84" t="s">
        <v>18</v>
      </c>
      <c r="C84" t="s">
        <v>22</v>
      </c>
      <c r="D84">
        <v>2023</v>
      </c>
      <c r="E84" t="s">
        <v>29</v>
      </c>
      <c r="F84">
        <v>2539</v>
      </c>
      <c r="G84" s="1">
        <v>113602.06</v>
      </c>
    </row>
    <row r="85" spans="1:7" ht="15.75" customHeight="1" x14ac:dyDescent="0.25">
      <c r="A85" t="s">
        <v>67</v>
      </c>
      <c r="B85" t="s">
        <v>18</v>
      </c>
      <c r="C85" t="s">
        <v>22</v>
      </c>
      <c r="D85">
        <v>2023</v>
      </c>
      <c r="E85" t="s">
        <v>8</v>
      </c>
      <c r="F85">
        <v>2059</v>
      </c>
      <c r="G85" s="1">
        <v>91934.28</v>
      </c>
    </row>
    <row r="86" spans="1:7" ht="15.75" customHeight="1" x14ac:dyDescent="0.25">
      <c r="A86" t="s">
        <v>67</v>
      </c>
      <c r="B86" t="s">
        <v>18</v>
      </c>
      <c r="C86" t="s">
        <v>44</v>
      </c>
      <c r="D86">
        <v>2023</v>
      </c>
      <c r="E86" t="s">
        <v>49</v>
      </c>
      <c r="F86">
        <v>43540</v>
      </c>
      <c r="G86" s="1">
        <v>1406045.41</v>
      </c>
    </row>
    <row r="87" spans="1:7" ht="15.75" customHeight="1" x14ac:dyDescent="0.25">
      <c r="A87" t="s">
        <v>67</v>
      </c>
      <c r="B87" t="s">
        <v>18</v>
      </c>
      <c r="C87" t="s">
        <v>44</v>
      </c>
      <c r="D87">
        <v>2023</v>
      </c>
      <c r="E87" t="s">
        <v>46</v>
      </c>
      <c r="F87">
        <v>11400</v>
      </c>
      <c r="G87" s="1">
        <v>364914.73</v>
      </c>
    </row>
    <row r="88" spans="1:7" ht="15.75" customHeight="1" x14ac:dyDescent="0.25">
      <c r="A88" t="s">
        <v>67</v>
      </c>
      <c r="B88" t="s">
        <v>18</v>
      </c>
      <c r="C88" t="s">
        <v>44</v>
      </c>
      <c r="D88">
        <v>2023</v>
      </c>
      <c r="E88" t="s">
        <v>43</v>
      </c>
      <c r="F88">
        <v>319</v>
      </c>
      <c r="G88" s="1">
        <v>10234.379999999999</v>
      </c>
    </row>
    <row r="89" spans="1:7" ht="15.75" customHeight="1" x14ac:dyDescent="0.25">
      <c r="A89" t="s">
        <v>67</v>
      </c>
      <c r="B89" t="s">
        <v>18</v>
      </c>
      <c r="C89" t="s">
        <v>36</v>
      </c>
      <c r="D89">
        <v>2023</v>
      </c>
      <c r="E89" t="s">
        <v>49</v>
      </c>
      <c r="F89">
        <v>182527</v>
      </c>
      <c r="G89" s="1">
        <v>3307281.09</v>
      </c>
    </row>
    <row r="90" spans="1:7" ht="15.75" customHeight="1" x14ac:dyDescent="0.25">
      <c r="A90" t="s">
        <v>67</v>
      </c>
      <c r="B90" t="s">
        <v>18</v>
      </c>
      <c r="C90" t="s">
        <v>36</v>
      </c>
      <c r="D90">
        <v>2023</v>
      </c>
      <c r="E90" t="s">
        <v>46</v>
      </c>
      <c r="F90">
        <v>82833</v>
      </c>
      <c r="G90" s="1">
        <v>1455526.29</v>
      </c>
    </row>
    <row r="91" spans="1:7" ht="15.75" customHeight="1" x14ac:dyDescent="0.25">
      <c r="A91" t="s">
        <v>67</v>
      </c>
      <c r="B91" t="s">
        <v>18</v>
      </c>
      <c r="C91" t="s">
        <v>36</v>
      </c>
      <c r="D91">
        <v>2023</v>
      </c>
      <c r="E91" t="s">
        <v>43</v>
      </c>
      <c r="F91">
        <v>25945</v>
      </c>
      <c r="G91" s="1">
        <v>422941.16</v>
      </c>
    </row>
    <row r="92" spans="1:7" ht="15.75" customHeight="1" x14ac:dyDescent="0.25">
      <c r="A92" t="s">
        <v>67</v>
      </c>
      <c r="B92" t="s">
        <v>18</v>
      </c>
      <c r="C92" t="s">
        <v>36</v>
      </c>
      <c r="D92">
        <v>2023</v>
      </c>
      <c r="E92" t="s">
        <v>42</v>
      </c>
      <c r="F92">
        <v>8147</v>
      </c>
      <c r="G92" s="1">
        <v>131178.72</v>
      </c>
    </row>
    <row r="93" spans="1:7" ht="15.75" customHeight="1" x14ac:dyDescent="0.25">
      <c r="A93" t="s">
        <v>67</v>
      </c>
      <c r="B93" t="s">
        <v>18</v>
      </c>
      <c r="C93" t="s">
        <v>36</v>
      </c>
      <c r="D93">
        <v>2023</v>
      </c>
      <c r="E93" t="s">
        <v>40</v>
      </c>
      <c r="F93">
        <v>1525</v>
      </c>
      <c r="G93" s="1">
        <v>29106.240000000002</v>
      </c>
    </row>
    <row r="94" spans="1:7" ht="15.75" customHeight="1" x14ac:dyDescent="0.25">
      <c r="A94" t="s">
        <v>67</v>
      </c>
      <c r="B94" t="s">
        <v>18</v>
      </c>
      <c r="C94" t="s">
        <v>36</v>
      </c>
      <c r="D94">
        <v>2023</v>
      </c>
      <c r="E94" t="s">
        <v>35</v>
      </c>
      <c r="F94">
        <v>207</v>
      </c>
      <c r="G94" s="1">
        <v>2229.4</v>
      </c>
    </row>
    <row r="95" spans="1:7" ht="15.75" customHeight="1" x14ac:dyDescent="0.25">
      <c r="A95" t="s">
        <v>67</v>
      </c>
      <c r="B95" t="s">
        <v>18</v>
      </c>
      <c r="C95" t="s">
        <v>47</v>
      </c>
      <c r="D95">
        <v>2023</v>
      </c>
      <c r="E95" t="s">
        <v>49</v>
      </c>
      <c r="F95">
        <v>2780</v>
      </c>
      <c r="G95" s="1">
        <v>66521.899999999994</v>
      </c>
    </row>
    <row r="96" spans="1:7" ht="15.75" customHeight="1" x14ac:dyDescent="0.25">
      <c r="A96" t="s">
        <v>67</v>
      </c>
      <c r="B96" t="s">
        <v>18</v>
      </c>
      <c r="C96" t="s">
        <v>47</v>
      </c>
      <c r="D96">
        <v>2023</v>
      </c>
      <c r="E96" t="s">
        <v>46</v>
      </c>
      <c r="F96">
        <v>1327</v>
      </c>
      <c r="G96" s="1">
        <v>30979.89</v>
      </c>
    </row>
    <row r="97" spans="1:7" ht="15.75" customHeight="1" x14ac:dyDescent="0.25">
      <c r="A97" t="s">
        <v>67</v>
      </c>
      <c r="B97" t="s">
        <v>18</v>
      </c>
      <c r="C97" t="s">
        <v>25</v>
      </c>
      <c r="D97">
        <v>2023</v>
      </c>
      <c r="E97" t="s">
        <v>49</v>
      </c>
      <c r="F97">
        <v>7972</v>
      </c>
      <c r="G97" s="1">
        <v>224316.52</v>
      </c>
    </row>
    <row r="98" spans="1:7" ht="15.75" customHeight="1" x14ac:dyDescent="0.25">
      <c r="A98" t="s">
        <v>67</v>
      </c>
      <c r="B98" t="s">
        <v>18</v>
      </c>
      <c r="C98" t="s">
        <v>25</v>
      </c>
      <c r="D98">
        <v>2023</v>
      </c>
      <c r="E98" t="s">
        <v>46</v>
      </c>
      <c r="F98">
        <v>7272</v>
      </c>
      <c r="G98" s="1">
        <v>207135.62</v>
      </c>
    </row>
    <row r="99" spans="1:7" ht="15.75" customHeight="1" x14ac:dyDescent="0.25">
      <c r="A99" t="s">
        <v>67</v>
      </c>
      <c r="B99" t="s">
        <v>18</v>
      </c>
      <c r="C99" t="s">
        <v>25</v>
      </c>
      <c r="D99">
        <v>2023</v>
      </c>
      <c r="E99" t="s">
        <v>43</v>
      </c>
      <c r="F99">
        <v>8381</v>
      </c>
      <c r="G99" s="1">
        <v>234762.95</v>
      </c>
    </row>
    <row r="100" spans="1:7" ht="15.75" customHeight="1" x14ac:dyDescent="0.25">
      <c r="A100" t="s">
        <v>67</v>
      </c>
      <c r="B100" t="s">
        <v>18</v>
      </c>
      <c r="C100" t="s">
        <v>25</v>
      </c>
      <c r="D100">
        <v>2023</v>
      </c>
      <c r="E100" t="s">
        <v>42</v>
      </c>
      <c r="F100">
        <v>7532</v>
      </c>
      <c r="G100" s="1">
        <v>224304.94</v>
      </c>
    </row>
    <row r="101" spans="1:7" ht="15.75" customHeight="1" x14ac:dyDescent="0.25">
      <c r="A101" t="s">
        <v>67</v>
      </c>
      <c r="B101" t="s">
        <v>18</v>
      </c>
      <c r="C101" t="s">
        <v>25</v>
      </c>
      <c r="D101">
        <v>2023</v>
      </c>
      <c r="E101" t="s">
        <v>40</v>
      </c>
      <c r="F101">
        <v>8102</v>
      </c>
      <c r="G101" s="1">
        <v>240657.88</v>
      </c>
    </row>
    <row r="102" spans="1:7" ht="15.75" customHeight="1" x14ac:dyDescent="0.25">
      <c r="A102" t="s">
        <v>67</v>
      </c>
      <c r="B102" t="s">
        <v>18</v>
      </c>
      <c r="C102" t="s">
        <v>25</v>
      </c>
      <c r="D102">
        <v>2023</v>
      </c>
      <c r="E102" t="s">
        <v>35</v>
      </c>
      <c r="F102">
        <v>7574</v>
      </c>
      <c r="G102" s="1">
        <v>226665.29</v>
      </c>
    </row>
    <row r="103" spans="1:7" ht="15.75" customHeight="1" x14ac:dyDescent="0.25">
      <c r="A103" t="s">
        <v>67</v>
      </c>
      <c r="B103" t="s">
        <v>18</v>
      </c>
      <c r="C103" t="s">
        <v>25</v>
      </c>
      <c r="D103">
        <v>2023</v>
      </c>
      <c r="E103" t="s">
        <v>34</v>
      </c>
      <c r="F103">
        <v>6107</v>
      </c>
      <c r="G103" s="1">
        <v>172750.33</v>
      </c>
    </row>
    <row r="104" spans="1:7" ht="15.75" customHeight="1" x14ac:dyDescent="0.25">
      <c r="A104" t="s">
        <v>67</v>
      </c>
      <c r="B104" t="s">
        <v>18</v>
      </c>
      <c r="C104" t="s">
        <v>25</v>
      </c>
      <c r="D104">
        <v>2023</v>
      </c>
      <c r="E104" t="s">
        <v>32</v>
      </c>
      <c r="F104">
        <v>5267</v>
      </c>
      <c r="G104" s="1">
        <v>155799.22</v>
      </c>
    </row>
    <row r="105" spans="1:7" ht="15.75" customHeight="1" x14ac:dyDescent="0.25">
      <c r="A105" t="s">
        <v>67</v>
      </c>
      <c r="B105" t="s">
        <v>18</v>
      </c>
      <c r="C105" t="s">
        <v>25</v>
      </c>
      <c r="D105">
        <v>2023</v>
      </c>
      <c r="E105" t="s">
        <v>31</v>
      </c>
      <c r="F105">
        <v>5735</v>
      </c>
      <c r="G105" s="1">
        <v>167866.44</v>
      </c>
    </row>
    <row r="106" spans="1:7" ht="15.75" customHeight="1" x14ac:dyDescent="0.25">
      <c r="A106" t="s">
        <v>67</v>
      </c>
      <c r="B106" t="s">
        <v>18</v>
      </c>
      <c r="C106" t="s">
        <v>25</v>
      </c>
      <c r="D106">
        <v>2023</v>
      </c>
      <c r="E106" t="s">
        <v>30</v>
      </c>
      <c r="F106">
        <v>6552</v>
      </c>
      <c r="G106" s="1">
        <v>191343.3</v>
      </c>
    </row>
    <row r="107" spans="1:7" ht="15.75" customHeight="1" x14ac:dyDescent="0.25">
      <c r="A107" t="s">
        <v>67</v>
      </c>
      <c r="B107" t="s">
        <v>18</v>
      </c>
      <c r="C107" t="s">
        <v>25</v>
      </c>
      <c r="D107">
        <v>2023</v>
      </c>
      <c r="E107" t="s">
        <v>29</v>
      </c>
      <c r="F107">
        <v>5979</v>
      </c>
      <c r="G107" s="1">
        <v>169161.73</v>
      </c>
    </row>
    <row r="108" spans="1:7" ht="15.75" customHeight="1" x14ac:dyDescent="0.25">
      <c r="A108" t="s">
        <v>67</v>
      </c>
      <c r="B108" t="s">
        <v>18</v>
      </c>
      <c r="C108" t="s">
        <v>25</v>
      </c>
      <c r="D108">
        <v>2023</v>
      </c>
      <c r="E108" t="s">
        <v>8</v>
      </c>
      <c r="F108">
        <v>5739</v>
      </c>
      <c r="G108" s="1">
        <v>160617.1</v>
      </c>
    </row>
    <row r="109" spans="1:7" ht="15.75" customHeight="1" x14ac:dyDescent="0.25">
      <c r="A109" t="s">
        <v>67</v>
      </c>
      <c r="B109" t="s">
        <v>18</v>
      </c>
      <c r="C109" t="s">
        <v>26</v>
      </c>
      <c r="D109">
        <v>2023</v>
      </c>
      <c r="E109" t="s">
        <v>49</v>
      </c>
      <c r="F109">
        <v>6142</v>
      </c>
      <c r="G109" s="1">
        <v>224562.33</v>
      </c>
    </row>
    <row r="110" spans="1:7" ht="15.75" customHeight="1" x14ac:dyDescent="0.25">
      <c r="A110" t="s">
        <v>67</v>
      </c>
      <c r="B110" t="s">
        <v>18</v>
      </c>
      <c r="C110" t="s">
        <v>26</v>
      </c>
      <c r="D110">
        <v>2023</v>
      </c>
      <c r="E110" t="s">
        <v>46</v>
      </c>
      <c r="F110">
        <v>8873</v>
      </c>
      <c r="G110" s="1">
        <v>334099.23</v>
      </c>
    </row>
    <row r="111" spans="1:7" ht="15.75" customHeight="1" x14ac:dyDescent="0.25">
      <c r="A111" t="s">
        <v>67</v>
      </c>
      <c r="B111" t="s">
        <v>18</v>
      </c>
      <c r="C111" t="s">
        <v>26</v>
      </c>
      <c r="D111">
        <v>2023</v>
      </c>
      <c r="E111" t="s">
        <v>43</v>
      </c>
      <c r="F111">
        <v>12145</v>
      </c>
      <c r="G111" s="1">
        <v>465632.26</v>
      </c>
    </row>
    <row r="112" spans="1:7" ht="15.75" customHeight="1" x14ac:dyDescent="0.25">
      <c r="A112" t="s">
        <v>67</v>
      </c>
      <c r="B112" t="s">
        <v>18</v>
      </c>
      <c r="C112" t="s">
        <v>26</v>
      </c>
      <c r="D112">
        <v>2023</v>
      </c>
      <c r="E112" t="s">
        <v>42</v>
      </c>
      <c r="F112">
        <v>11488</v>
      </c>
      <c r="G112" s="1">
        <v>446336.22</v>
      </c>
    </row>
    <row r="113" spans="1:7" ht="15.75" customHeight="1" x14ac:dyDescent="0.25">
      <c r="A113" t="s">
        <v>67</v>
      </c>
      <c r="B113" t="s">
        <v>18</v>
      </c>
      <c r="C113" t="s">
        <v>26</v>
      </c>
      <c r="D113">
        <v>2023</v>
      </c>
      <c r="E113" t="s">
        <v>40</v>
      </c>
      <c r="F113">
        <v>12061</v>
      </c>
      <c r="G113" s="1">
        <v>472579.95</v>
      </c>
    </row>
    <row r="114" spans="1:7" ht="15.75" customHeight="1" x14ac:dyDescent="0.25">
      <c r="A114" t="s">
        <v>67</v>
      </c>
      <c r="B114" t="s">
        <v>18</v>
      </c>
      <c r="C114" t="s">
        <v>26</v>
      </c>
      <c r="D114">
        <v>2023</v>
      </c>
      <c r="E114" t="s">
        <v>35</v>
      </c>
      <c r="F114">
        <v>10043</v>
      </c>
      <c r="G114" s="1">
        <v>387395.52</v>
      </c>
    </row>
    <row r="115" spans="1:7" ht="15.75" customHeight="1" x14ac:dyDescent="0.25">
      <c r="A115" t="s">
        <v>67</v>
      </c>
      <c r="B115" t="s">
        <v>18</v>
      </c>
      <c r="C115" t="s">
        <v>26</v>
      </c>
      <c r="D115">
        <v>2023</v>
      </c>
      <c r="E115" t="s">
        <v>34</v>
      </c>
      <c r="F115">
        <v>11109</v>
      </c>
      <c r="G115" s="1">
        <v>419595.69</v>
      </c>
    </row>
    <row r="116" spans="1:7" ht="15.75" customHeight="1" x14ac:dyDescent="0.25">
      <c r="A116" t="s">
        <v>67</v>
      </c>
      <c r="B116" t="s">
        <v>18</v>
      </c>
      <c r="C116" t="s">
        <v>26</v>
      </c>
      <c r="D116">
        <v>2023</v>
      </c>
      <c r="E116" t="s">
        <v>32</v>
      </c>
      <c r="F116">
        <v>7235</v>
      </c>
      <c r="G116" s="1">
        <v>258608.25</v>
      </c>
    </row>
    <row r="117" spans="1:7" ht="15.75" customHeight="1" x14ac:dyDescent="0.25">
      <c r="A117" t="s">
        <v>67</v>
      </c>
      <c r="B117" t="s">
        <v>18</v>
      </c>
      <c r="C117" t="s">
        <v>26</v>
      </c>
      <c r="D117">
        <v>2023</v>
      </c>
      <c r="E117" t="s">
        <v>31</v>
      </c>
      <c r="F117">
        <v>6902</v>
      </c>
      <c r="G117" s="1">
        <v>232586.73</v>
      </c>
    </row>
    <row r="118" spans="1:7" ht="15.75" customHeight="1" x14ac:dyDescent="0.25">
      <c r="A118" t="s">
        <v>67</v>
      </c>
      <c r="B118" t="s">
        <v>18</v>
      </c>
      <c r="C118" t="s">
        <v>26</v>
      </c>
      <c r="D118">
        <v>2023</v>
      </c>
      <c r="E118" t="s">
        <v>30</v>
      </c>
      <c r="F118">
        <v>9684</v>
      </c>
      <c r="G118" s="1">
        <v>335445.21999999997</v>
      </c>
    </row>
    <row r="119" spans="1:7" ht="15.75" customHeight="1" x14ac:dyDescent="0.25">
      <c r="A119" t="s">
        <v>67</v>
      </c>
      <c r="B119" t="s">
        <v>18</v>
      </c>
      <c r="C119" t="s">
        <v>26</v>
      </c>
      <c r="D119">
        <v>2023</v>
      </c>
      <c r="E119" t="s">
        <v>29</v>
      </c>
      <c r="F119">
        <v>7029</v>
      </c>
      <c r="G119" s="1">
        <v>240360.63</v>
      </c>
    </row>
    <row r="120" spans="1:7" ht="15.75" customHeight="1" x14ac:dyDescent="0.25">
      <c r="A120" t="s">
        <v>67</v>
      </c>
      <c r="B120" t="s">
        <v>18</v>
      </c>
      <c r="C120" t="s">
        <v>26</v>
      </c>
      <c r="D120">
        <v>2023</v>
      </c>
      <c r="E120" t="s">
        <v>8</v>
      </c>
      <c r="F120">
        <v>472</v>
      </c>
      <c r="G120" s="1">
        <v>14355.46</v>
      </c>
    </row>
    <row r="121" spans="1:7" ht="15.75" customHeight="1" x14ac:dyDescent="0.25">
      <c r="A121" t="s">
        <v>67</v>
      </c>
      <c r="B121" t="s">
        <v>18</v>
      </c>
      <c r="C121" t="s">
        <v>21</v>
      </c>
      <c r="D121">
        <v>2023</v>
      </c>
      <c r="E121" t="s">
        <v>49</v>
      </c>
      <c r="F121">
        <v>1493</v>
      </c>
      <c r="G121" s="1">
        <v>53779.47</v>
      </c>
    </row>
    <row r="122" spans="1:7" ht="15.75" customHeight="1" x14ac:dyDescent="0.25">
      <c r="A122" t="s">
        <v>67</v>
      </c>
      <c r="B122" t="s">
        <v>18</v>
      </c>
      <c r="C122" t="s">
        <v>21</v>
      </c>
      <c r="D122">
        <v>2023</v>
      </c>
      <c r="E122" t="s">
        <v>46</v>
      </c>
      <c r="F122">
        <v>1799</v>
      </c>
      <c r="G122" s="1">
        <v>64852.9</v>
      </c>
    </row>
    <row r="123" spans="1:7" ht="15.75" customHeight="1" x14ac:dyDescent="0.25">
      <c r="A123" t="s">
        <v>67</v>
      </c>
      <c r="B123" t="s">
        <v>18</v>
      </c>
      <c r="C123" t="s">
        <v>21</v>
      </c>
      <c r="D123">
        <v>2023</v>
      </c>
      <c r="E123" t="s">
        <v>43</v>
      </c>
      <c r="F123">
        <v>2176</v>
      </c>
      <c r="G123" s="1">
        <v>79797.58</v>
      </c>
    </row>
    <row r="124" spans="1:7" ht="15.75" customHeight="1" x14ac:dyDescent="0.25">
      <c r="A124" t="s">
        <v>67</v>
      </c>
      <c r="B124" t="s">
        <v>18</v>
      </c>
      <c r="C124" t="s">
        <v>21</v>
      </c>
      <c r="D124">
        <v>2023</v>
      </c>
      <c r="E124" t="s">
        <v>42</v>
      </c>
      <c r="F124">
        <v>3123</v>
      </c>
      <c r="G124" s="1">
        <v>120909.9</v>
      </c>
    </row>
    <row r="125" spans="1:7" ht="15.75" customHeight="1" x14ac:dyDescent="0.25">
      <c r="A125" t="s">
        <v>67</v>
      </c>
      <c r="B125" t="s">
        <v>18</v>
      </c>
      <c r="C125" t="s">
        <v>21</v>
      </c>
      <c r="D125">
        <v>2023</v>
      </c>
      <c r="E125" t="s">
        <v>40</v>
      </c>
      <c r="F125">
        <v>3826</v>
      </c>
      <c r="G125" s="1">
        <v>147455.16</v>
      </c>
    </row>
    <row r="126" spans="1:7" ht="15.75" customHeight="1" x14ac:dyDescent="0.25">
      <c r="A126" t="s">
        <v>67</v>
      </c>
      <c r="B126" t="s">
        <v>18</v>
      </c>
      <c r="C126" t="s">
        <v>21</v>
      </c>
      <c r="D126">
        <v>2023</v>
      </c>
      <c r="E126" t="s">
        <v>35</v>
      </c>
      <c r="F126">
        <v>3655</v>
      </c>
      <c r="G126" s="1">
        <v>138043.24</v>
      </c>
    </row>
    <row r="127" spans="1:7" ht="15.75" customHeight="1" x14ac:dyDescent="0.25">
      <c r="A127" t="s">
        <v>67</v>
      </c>
      <c r="B127" t="s">
        <v>18</v>
      </c>
      <c r="C127" t="s">
        <v>21</v>
      </c>
      <c r="D127">
        <v>2023</v>
      </c>
      <c r="E127" t="s">
        <v>34</v>
      </c>
      <c r="F127">
        <v>4103</v>
      </c>
      <c r="G127" s="1">
        <v>156135.71</v>
      </c>
    </row>
    <row r="128" spans="1:7" ht="15.75" customHeight="1" x14ac:dyDescent="0.25">
      <c r="A128" t="s">
        <v>67</v>
      </c>
      <c r="B128" t="s">
        <v>18</v>
      </c>
      <c r="C128" t="s">
        <v>21</v>
      </c>
      <c r="D128">
        <v>2023</v>
      </c>
      <c r="E128" t="s">
        <v>32</v>
      </c>
      <c r="F128">
        <v>4329</v>
      </c>
      <c r="G128" s="1">
        <v>162460.99</v>
      </c>
    </row>
    <row r="129" spans="1:7" ht="15.75" customHeight="1" x14ac:dyDescent="0.25">
      <c r="A129" t="s">
        <v>67</v>
      </c>
      <c r="B129" t="s">
        <v>18</v>
      </c>
      <c r="C129" t="s">
        <v>21</v>
      </c>
      <c r="D129">
        <v>2023</v>
      </c>
      <c r="E129" t="s">
        <v>31</v>
      </c>
      <c r="F129">
        <v>4646</v>
      </c>
      <c r="G129" s="1">
        <v>169078.18</v>
      </c>
    </row>
    <row r="130" spans="1:7" ht="15.75" customHeight="1" x14ac:dyDescent="0.25">
      <c r="A130" t="s">
        <v>67</v>
      </c>
      <c r="B130" t="s">
        <v>18</v>
      </c>
      <c r="C130" t="s">
        <v>21</v>
      </c>
      <c r="D130">
        <v>2023</v>
      </c>
      <c r="E130" t="s">
        <v>30</v>
      </c>
      <c r="F130">
        <v>4057</v>
      </c>
      <c r="G130" s="1">
        <v>154411.43</v>
      </c>
    </row>
    <row r="131" spans="1:7" ht="15.75" customHeight="1" x14ac:dyDescent="0.25">
      <c r="A131" t="s">
        <v>67</v>
      </c>
      <c r="B131" t="s">
        <v>18</v>
      </c>
      <c r="C131" t="s">
        <v>21</v>
      </c>
      <c r="D131">
        <v>2023</v>
      </c>
      <c r="E131" t="s">
        <v>29</v>
      </c>
      <c r="F131">
        <v>4078</v>
      </c>
      <c r="G131" s="1">
        <v>154392.59</v>
      </c>
    </row>
    <row r="132" spans="1:7" ht="15.75" customHeight="1" x14ac:dyDescent="0.25">
      <c r="A132" t="s">
        <v>67</v>
      </c>
      <c r="B132" t="s">
        <v>18</v>
      </c>
      <c r="C132" t="s">
        <v>21</v>
      </c>
      <c r="D132">
        <v>2023</v>
      </c>
      <c r="E132" t="s">
        <v>8</v>
      </c>
      <c r="F132">
        <v>4530</v>
      </c>
      <c r="G132" s="1">
        <v>171600.97</v>
      </c>
    </row>
    <row r="133" spans="1:7" ht="15.75" customHeight="1" x14ac:dyDescent="0.25">
      <c r="A133" t="s">
        <v>67</v>
      </c>
      <c r="B133" t="s">
        <v>18</v>
      </c>
      <c r="C133" t="s">
        <v>24</v>
      </c>
      <c r="D133">
        <v>2023</v>
      </c>
      <c r="E133" t="s">
        <v>49</v>
      </c>
      <c r="F133">
        <v>6406</v>
      </c>
      <c r="G133" s="1">
        <v>157961.14000000001</v>
      </c>
    </row>
    <row r="134" spans="1:7" ht="15.75" customHeight="1" x14ac:dyDescent="0.25">
      <c r="A134" t="s">
        <v>67</v>
      </c>
      <c r="B134" t="s">
        <v>18</v>
      </c>
      <c r="C134" t="s">
        <v>24</v>
      </c>
      <c r="D134">
        <v>2023</v>
      </c>
      <c r="E134" t="s">
        <v>46</v>
      </c>
      <c r="F134">
        <v>6504</v>
      </c>
      <c r="G134" s="1">
        <v>164431.07</v>
      </c>
    </row>
    <row r="135" spans="1:7" ht="15.75" customHeight="1" x14ac:dyDescent="0.25">
      <c r="A135" t="s">
        <v>67</v>
      </c>
      <c r="B135" t="s">
        <v>18</v>
      </c>
      <c r="C135" t="s">
        <v>24</v>
      </c>
      <c r="D135">
        <v>2023</v>
      </c>
      <c r="E135" t="s">
        <v>43</v>
      </c>
      <c r="F135">
        <v>6544</v>
      </c>
      <c r="G135" s="1">
        <v>162466.41</v>
      </c>
    </row>
    <row r="136" spans="1:7" ht="15.75" customHeight="1" x14ac:dyDescent="0.25">
      <c r="A136" t="s">
        <v>67</v>
      </c>
      <c r="B136" t="s">
        <v>18</v>
      </c>
      <c r="C136" t="s">
        <v>24</v>
      </c>
      <c r="D136">
        <v>2023</v>
      </c>
      <c r="E136" t="s">
        <v>42</v>
      </c>
      <c r="F136">
        <v>6564</v>
      </c>
      <c r="G136" s="1">
        <v>162163.95000000001</v>
      </c>
    </row>
    <row r="137" spans="1:7" ht="15.75" customHeight="1" x14ac:dyDescent="0.25">
      <c r="A137" t="s">
        <v>67</v>
      </c>
      <c r="B137" t="s">
        <v>18</v>
      </c>
      <c r="C137" t="s">
        <v>24</v>
      </c>
      <c r="D137">
        <v>2023</v>
      </c>
      <c r="E137" t="s">
        <v>40</v>
      </c>
      <c r="F137">
        <v>6835</v>
      </c>
      <c r="G137" s="1">
        <v>170752.01</v>
      </c>
    </row>
    <row r="138" spans="1:7" ht="15.75" customHeight="1" x14ac:dyDescent="0.25">
      <c r="A138" t="s">
        <v>67</v>
      </c>
      <c r="B138" t="s">
        <v>18</v>
      </c>
      <c r="C138" t="s">
        <v>24</v>
      </c>
      <c r="D138">
        <v>2023</v>
      </c>
      <c r="E138" t="s">
        <v>35</v>
      </c>
      <c r="F138">
        <v>7532</v>
      </c>
      <c r="G138" s="1">
        <v>184977.4</v>
      </c>
    </row>
    <row r="139" spans="1:7" ht="15.75" customHeight="1" x14ac:dyDescent="0.25">
      <c r="A139" t="s">
        <v>67</v>
      </c>
      <c r="B139" t="s">
        <v>18</v>
      </c>
      <c r="C139" t="s">
        <v>24</v>
      </c>
      <c r="D139">
        <v>2023</v>
      </c>
      <c r="E139" t="s">
        <v>34</v>
      </c>
      <c r="F139">
        <v>7139</v>
      </c>
      <c r="G139" s="1">
        <v>183655.28</v>
      </c>
    </row>
    <row r="140" spans="1:7" ht="15.75" customHeight="1" x14ac:dyDescent="0.25">
      <c r="A140" t="s">
        <v>67</v>
      </c>
      <c r="B140" t="s">
        <v>18</v>
      </c>
      <c r="C140" t="s">
        <v>24</v>
      </c>
      <c r="D140">
        <v>2023</v>
      </c>
      <c r="E140" t="s">
        <v>32</v>
      </c>
      <c r="F140">
        <v>6263</v>
      </c>
      <c r="G140" s="1">
        <v>162715.29999999999</v>
      </c>
    </row>
    <row r="141" spans="1:7" ht="15.75" customHeight="1" x14ac:dyDescent="0.25">
      <c r="A141" t="s">
        <v>67</v>
      </c>
      <c r="B141" t="s">
        <v>18</v>
      </c>
      <c r="C141" t="s">
        <v>24</v>
      </c>
      <c r="D141">
        <v>2023</v>
      </c>
      <c r="E141" t="s">
        <v>31</v>
      </c>
      <c r="F141">
        <v>6897</v>
      </c>
      <c r="G141" s="1">
        <v>174781.18</v>
      </c>
    </row>
    <row r="142" spans="1:7" ht="15.75" customHeight="1" x14ac:dyDescent="0.25">
      <c r="A142" t="s">
        <v>67</v>
      </c>
      <c r="B142" t="s">
        <v>18</v>
      </c>
      <c r="C142" t="s">
        <v>24</v>
      </c>
      <c r="D142">
        <v>2023</v>
      </c>
      <c r="E142" t="s">
        <v>30</v>
      </c>
      <c r="F142">
        <v>7301</v>
      </c>
      <c r="G142" s="1">
        <v>192916.86</v>
      </c>
    </row>
    <row r="143" spans="1:7" ht="15.75" customHeight="1" x14ac:dyDescent="0.25">
      <c r="A143" t="s">
        <v>67</v>
      </c>
      <c r="B143" t="s">
        <v>18</v>
      </c>
      <c r="C143" t="s">
        <v>24</v>
      </c>
      <c r="D143">
        <v>2023</v>
      </c>
      <c r="E143" t="s">
        <v>29</v>
      </c>
      <c r="F143">
        <v>6766</v>
      </c>
      <c r="G143" s="1">
        <v>175015.63</v>
      </c>
    </row>
    <row r="144" spans="1:7" ht="15.75" customHeight="1" x14ac:dyDescent="0.25">
      <c r="A144" t="s">
        <v>67</v>
      </c>
      <c r="B144" t="s">
        <v>18</v>
      </c>
      <c r="C144" t="s">
        <v>24</v>
      </c>
      <c r="D144">
        <v>2023</v>
      </c>
      <c r="E144" t="s">
        <v>8</v>
      </c>
      <c r="F144">
        <v>7284</v>
      </c>
      <c r="G144" s="1">
        <v>186712.87</v>
      </c>
    </row>
    <row r="145" spans="1:7" ht="15.75" customHeight="1" x14ac:dyDescent="0.25">
      <c r="A145" t="s">
        <v>67</v>
      </c>
      <c r="B145" t="s">
        <v>18</v>
      </c>
      <c r="C145" t="s">
        <v>20</v>
      </c>
      <c r="D145">
        <v>2023</v>
      </c>
      <c r="E145" t="s">
        <v>49</v>
      </c>
      <c r="F145">
        <v>2453</v>
      </c>
      <c r="G145" s="1">
        <v>99069.52</v>
      </c>
    </row>
    <row r="146" spans="1:7" ht="15.75" customHeight="1" x14ac:dyDescent="0.25">
      <c r="A146" t="s">
        <v>67</v>
      </c>
      <c r="B146" t="s">
        <v>18</v>
      </c>
      <c r="C146" t="s">
        <v>20</v>
      </c>
      <c r="D146">
        <v>2023</v>
      </c>
      <c r="E146" t="s">
        <v>46</v>
      </c>
      <c r="F146">
        <v>2278</v>
      </c>
      <c r="G146" s="1">
        <v>97104.06</v>
      </c>
    </row>
    <row r="147" spans="1:7" ht="15.75" customHeight="1" x14ac:dyDescent="0.25">
      <c r="A147" t="s">
        <v>67</v>
      </c>
      <c r="B147" t="s">
        <v>18</v>
      </c>
      <c r="C147" t="s">
        <v>20</v>
      </c>
      <c r="D147">
        <v>2023</v>
      </c>
      <c r="E147" t="s">
        <v>43</v>
      </c>
      <c r="F147">
        <v>2406</v>
      </c>
      <c r="G147" s="1">
        <v>102816.39</v>
      </c>
    </row>
    <row r="148" spans="1:7" ht="15.75" customHeight="1" x14ac:dyDescent="0.25">
      <c r="A148" t="s">
        <v>67</v>
      </c>
      <c r="B148" t="s">
        <v>18</v>
      </c>
      <c r="C148" t="s">
        <v>20</v>
      </c>
      <c r="D148">
        <v>2023</v>
      </c>
      <c r="E148" t="s">
        <v>42</v>
      </c>
      <c r="F148">
        <v>2675</v>
      </c>
      <c r="G148" s="1">
        <v>114984.02</v>
      </c>
    </row>
    <row r="149" spans="1:7" ht="15.75" customHeight="1" x14ac:dyDescent="0.25">
      <c r="A149" t="s">
        <v>67</v>
      </c>
      <c r="B149" t="s">
        <v>18</v>
      </c>
      <c r="C149" t="s">
        <v>20</v>
      </c>
      <c r="D149">
        <v>2023</v>
      </c>
      <c r="E149" t="s">
        <v>40</v>
      </c>
      <c r="F149">
        <v>2500</v>
      </c>
      <c r="G149" s="1">
        <v>106409.62</v>
      </c>
    </row>
    <row r="150" spans="1:7" ht="15.75" customHeight="1" x14ac:dyDescent="0.25">
      <c r="A150" t="s">
        <v>67</v>
      </c>
      <c r="B150" t="s">
        <v>18</v>
      </c>
      <c r="C150" t="s">
        <v>20</v>
      </c>
      <c r="D150">
        <v>2023</v>
      </c>
      <c r="E150" t="s">
        <v>35</v>
      </c>
      <c r="F150">
        <v>2303</v>
      </c>
      <c r="G150" s="1">
        <v>101816.38</v>
      </c>
    </row>
    <row r="151" spans="1:7" ht="15.75" customHeight="1" x14ac:dyDescent="0.25">
      <c r="A151" t="s">
        <v>67</v>
      </c>
      <c r="B151" t="s">
        <v>18</v>
      </c>
      <c r="C151" t="s">
        <v>20</v>
      </c>
      <c r="D151">
        <v>2023</v>
      </c>
      <c r="E151" t="s">
        <v>34</v>
      </c>
      <c r="F151">
        <v>2702</v>
      </c>
      <c r="G151" s="1">
        <v>105844.32</v>
      </c>
    </row>
    <row r="152" spans="1:7" ht="15.75" customHeight="1" x14ac:dyDescent="0.25">
      <c r="A152" t="s">
        <v>67</v>
      </c>
      <c r="B152" t="s">
        <v>18</v>
      </c>
      <c r="C152" t="s">
        <v>20</v>
      </c>
      <c r="D152">
        <v>2023</v>
      </c>
      <c r="E152" t="s">
        <v>32</v>
      </c>
      <c r="F152">
        <v>2700</v>
      </c>
      <c r="G152" s="1">
        <v>99112.01</v>
      </c>
    </row>
    <row r="153" spans="1:7" ht="15.75" customHeight="1" x14ac:dyDescent="0.25">
      <c r="A153" t="s">
        <v>67</v>
      </c>
      <c r="B153" t="s">
        <v>18</v>
      </c>
      <c r="C153" t="s">
        <v>20</v>
      </c>
      <c r="D153">
        <v>2023</v>
      </c>
      <c r="E153" t="s">
        <v>31</v>
      </c>
      <c r="F153">
        <v>3717</v>
      </c>
      <c r="G153" s="1">
        <v>126392.66</v>
      </c>
    </row>
    <row r="154" spans="1:7" ht="15.75" customHeight="1" x14ac:dyDescent="0.25">
      <c r="A154" t="s">
        <v>67</v>
      </c>
      <c r="B154" t="s">
        <v>18</v>
      </c>
      <c r="C154" t="s">
        <v>20</v>
      </c>
      <c r="D154">
        <v>2023</v>
      </c>
      <c r="E154" t="s">
        <v>30</v>
      </c>
      <c r="F154">
        <v>3676</v>
      </c>
      <c r="G154" s="1">
        <v>146113.9</v>
      </c>
    </row>
    <row r="155" spans="1:7" ht="15.75" customHeight="1" x14ac:dyDescent="0.25">
      <c r="A155" t="s">
        <v>67</v>
      </c>
      <c r="B155" t="s">
        <v>18</v>
      </c>
      <c r="C155" t="s">
        <v>20</v>
      </c>
      <c r="D155">
        <v>2023</v>
      </c>
      <c r="E155" t="s">
        <v>29</v>
      </c>
      <c r="F155">
        <v>3336</v>
      </c>
      <c r="G155" s="1">
        <v>135824.69</v>
      </c>
    </row>
    <row r="156" spans="1:7" ht="15.75" customHeight="1" x14ac:dyDescent="0.25">
      <c r="A156" t="s">
        <v>67</v>
      </c>
      <c r="B156" t="s">
        <v>18</v>
      </c>
      <c r="C156" t="s">
        <v>20</v>
      </c>
      <c r="D156">
        <v>2023</v>
      </c>
      <c r="E156" t="s">
        <v>8</v>
      </c>
      <c r="F156">
        <v>3685</v>
      </c>
      <c r="G156" s="1">
        <v>148282.6</v>
      </c>
    </row>
    <row r="157" spans="1:7" ht="15.75" customHeight="1" x14ac:dyDescent="0.25">
      <c r="A157" t="s">
        <v>67</v>
      </c>
      <c r="B157" t="s">
        <v>37</v>
      </c>
      <c r="C157" t="s">
        <v>45</v>
      </c>
      <c r="D157">
        <v>2023</v>
      </c>
      <c r="E157" t="s">
        <v>49</v>
      </c>
      <c r="F157">
        <v>23</v>
      </c>
      <c r="G157" s="1">
        <v>854.63</v>
      </c>
    </row>
    <row r="158" spans="1:7" ht="15.75" customHeight="1" x14ac:dyDescent="0.25">
      <c r="A158" t="s">
        <v>67</v>
      </c>
      <c r="B158" t="s">
        <v>37</v>
      </c>
      <c r="C158" t="s">
        <v>45</v>
      </c>
      <c r="D158">
        <v>2023</v>
      </c>
      <c r="E158" t="s">
        <v>46</v>
      </c>
      <c r="F158">
        <v>65</v>
      </c>
      <c r="G158" s="1">
        <v>2624.59</v>
      </c>
    </row>
    <row r="159" spans="1:7" ht="15.75" customHeight="1" x14ac:dyDescent="0.25">
      <c r="A159" t="s">
        <v>67</v>
      </c>
      <c r="B159" t="s">
        <v>37</v>
      </c>
      <c r="C159" t="s">
        <v>45</v>
      </c>
      <c r="D159">
        <v>2023</v>
      </c>
      <c r="E159" t="s">
        <v>43</v>
      </c>
      <c r="F159">
        <v>16</v>
      </c>
      <c r="G159" s="1">
        <v>653.62</v>
      </c>
    </row>
    <row r="160" spans="1:7" ht="15.75" customHeight="1" x14ac:dyDescent="0.25">
      <c r="A160" t="s">
        <v>67</v>
      </c>
      <c r="B160" t="s">
        <v>37</v>
      </c>
      <c r="C160" t="s">
        <v>48</v>
      </c>
      <c r="D160">
        <v>2023</v>
      </c>
      <c r="E160" t="s">
        <v>49</v>
      </c>
      <c r="F160">
        <v>238</v>
      </c>
      <c r="G160" s="1">
        <v>8688.65</v>
      </c>
    </row>
    <row r="161" spans="1:7" ht="15.75" customHeight="1" x14ac:dyDescent="0.25">
      <c r="A161" t="s">
        <v>67</v>
      </c>
      <c r="B161" t="s">
        <v>37</v>
      </c>
      <c r="C161" t="s">
        <v>48</v>
      </c>
      <c r="D161">
        <v>2023</v>
      </c>
      <c r="E161" t="s">
        <v>46</v>
      </c>
      <c r="F161">
        <v>49</v>
      </c>
      <c r="G161" s="1">
        <v>1742.25</v>
      </c>
    </row>
    <row r="162" spans="1:7" ht="15.75" customHeight="1" x14ac:dyDescent="0.25">
      <c r="A162" t="s">
        <v>67</v>
      </c>
      <c r="B162" t="s">
        <v>37</v>
      </c>
      <c r="C162" t="s">
        <v>39</v>
      </c>
      <c r="D162">
        <v>2023</v>
      </c>
      <c r="E162" t="s">
        <v>49</v>
      </c>
      <c r="F162">
        <v>288</v>
      </c>
      <c r="G162" s="1">
        <v>9695.75</v>
      </c>
    </row>
    <row r="163" spans="1:7" ht="15.75" customHeight="1" x14ac:dyDescent="0.25">
      <c r="A163" t="s">
        <v>67</v>
      </c>
      <c r="B163" t="s">
        <v>37</v>
      </c>
      <c r="C163" t="s">
        <v>39</v>
      </c>
      <c r="D163">
        <v>2023</v>
      </c>
      <c r="E163" t="s">
        <v>46</v>
      </c>
      <c r="F163">
        <v>336</v>
      </c>
      <c r="G163" s="1">
        <v>10496.73</v>
      </c>
    </row>
    <row r="164" spans="1:7" ht="15.75" customHeight="1" x14ac:dyDescent="0.25">
      <c r="A164" t="s">
        <v>67</v>
      </c>
      <c r="B164" t="s">
        <v>37</v>
      </c>
      <c r="C164" t="s">
        <v>39</v>
      </c>
      <c r="D164">
        <v>2023</v>
      </c>
      <c r="E164" t="s">
        <v>43</v>
      </c>
      <c r="F164">
        <v>480</v>
      </c>
      <c r="G164" s="1">
        <v>16020.36</v>
      </c>
    </row>
    <row r="165" spans="1:7" ht="15.75" customHeight="1" x14ac:dyDescent="0.25">
      <c r="A165" t="s">
        <v>67</v>
      </c>
      <c r="B165" t="s">
        <v>37</v>
      </c>
      <c r="C165" t="s">
        <v>39</v>
      </c>
      <c r="D165">
        <v>2023</v>
      </c>
      <c r="E165" t="s">
        <v>42</v>
      </c>
      <c r="F165">
        <v>259</v>
      </c>
      <c r="G165" s="1">
        <v>9019.06</v>
      </c>
    </row>
    <row r="166" spans="1:7" ht="15.75" customHeight="1" x14ac:dyDescent="0.25">
      <c r="A166" t="s">
        <v>67</v>
      </c>
      <c r="B166" t="s">
        <v>37</v>
      </c>
      <c r="C166" t="s">
        <v>39</v>
      </c>
      <c r="D166">
        <v>2023</v>
      </c>
      <c r="E166" t="s">
        <v>40</v>
      </c>
      <c r="F166">
        <v>345</v>
      </c>
      <c r="G166" s="1">
        <v>10205.74</v>
      </c>
    </row>
    <row r="167" spans="1:7" ht="15.75" customHeight="1" x14ac:dyDescent="0.25">
      <c r="A167" t="s">
        <v>67</v>
      </c>
      <c r="B167" t="s">
        <v>37</v>
      </c>
      <c r="C167" t="s">
        <v>39</v>
      </c>
      <c r="D167">
        <v>2023</v>
      </c>
      <c r="E167" t="s">
        <v>35</v>
      </c>
      <c r="F167">
        <v>453</v>
      </c>
      <c r="G167" s="1">
        <v>15718.75</v>
      </c>
    </row>
    <row r="168" spans="1:7" ht="15.75" customHeight="1" x14ac:dyDescent="0.25">
      <c r="A168" t="s">
        <v>67</v>
      </c>
      <c r="B168" t="s">
        <v>37</v>
      </c>
      <c r="C168" t="s">
        <v>38</v>
      </c>
      <c r="D168">
        <v>2023</v>
      </c>
      <c r="E168" t="s">
        <v>49</v>
      </c>
      <c r="F168">
        <v>256</v>
      </c>
      <c r="G168" s="1">
        <v>10255.42</v>
      </c>
    </row>
    <row r="169" spans="1:7" ht="15.75" customHeight="1" x14ac:dyDescent="0.25">
      <c r="A169" t="s">
        <v>67</v>
      </c>
      <c r="B169" t="s">
        <v>37</v>
      </c>
      <c r="C169" t="s">
        <v>38</v>
      </c>
      <c r="D169">
        <v>2023</v>
      </c>
      <c r="E169" t="s">
        <v>46</v>
      </c>
      <c r="F169">
        <v>185</v>
      </c>
      <c r="G169" s="1">
        <v>7947.97</v>
      </c>
    </row>
    <row r="170" spans="1:7" ht="15.75" customHeight="1" x14ac:dyDescent="0.25">
      <c r="A170" t="s">
        <v>67</v>
      </c>
      <c r="B170" t="s">
        <v>37</v>
      </c>
      <c r="C170" t="s">
        <v>38</v>
      </c>
      <c r="D170">
        <v>2023</v>
      </c>
      <c r="E170" t="s">
        <v>43</v>
      </c>
      <c r="F170">
        <v>130</v>
      </c>
      <c r="G170" s="1">
        <v>8570.8700000000008</v>
      </c>
    </row>
    <row r="171" spans="1:7" ht="15.75" customHeight="1" x14ac:dyDescent="0.25">
      <c r="A171" t="s">
        <v>67</v>
      </c>
      <c r="B171" t="s">
        <v>37</v>
      </c>
      <c r="C171" t="s">
        <v>38</v>
      </c>
      <c r="D171">
        <v>2023</v>
      </c>
      <c r="E171" t="s">
        <v>42</v>
      </c>
      <c r="F171">
        <v>109</v>
      </c>
      <c r="G171" s="1">
        <v>3758.4</v>
      </c>
    </row>
    <row r="172" spans="1:7" ht="15.75" customHeight="1" x14ac:dyDescent="0.25">
      <c r="A172" t="s">
        <v>67</v>
      </c>
      <c r="B172" t="s">
        <v>37</v>
      </c>
      <c r="C172" t="s">
        <v>38</v>
      </c>
      <c r="D172">
        <v>2023</v>
      </c>
      <c r="E172" t="s">
        <v>40</v>
      </c>
      <c r="F172">
        <v>33</v>
      </c>
      <c r="G172" s="1">
        <v>2276.2800000000002</v>
      </c>
    </row>
    <row r="173" spans="1:7" ht="15.75" customHeight="1" x14ac:dyDescent="0.25">
      <c r="A173" t="s">
        <v>67</v>
      </c>
      <c r="B173" t="s">
        <v>37</v>
      </c>
      <c r="C173" t="s">
        <v>38</v>
      </c>
      <c r="D173">
        <v>2023</v>
      </c>
      <c r="E173" t="s">
        <v>35</v>
      </c>
      <c r="F173">
        <v>41</v>
      </c>
      <c r="G173" s="1">
        <v>3206.59</v>
      </c>
    </row>
    <row r="174" spans="1:7" ht="15.75" customHeight="1" x14ac:dyDescent="0.25">
      <c r="A174" t="s">
        <v>68</v>
      </c>
      <c r="B174" t="s">
        <v>12</v>
      </c>
      <c r="C174" t="s">
        <v>14</v>
      </c>
      <c r="D174">
        <v>2023</v>
      </c>
      <c r="E174" t="s">
        <v>49</v>
      </c>
      <c r="F174">
        <v>7027</v>
      </c>
      <c r="G174" s="1">
        <v>219559.72</v>
      </c>
    </row>
    <row r="175" spans="1:7" ht="15.75" customHeight="1" x14ac:dyDescent="0.25">
      <c r="A175" t="s">
        <v>68</v>
      </c>
      <c r="B175" t="s">
        <v>12</v>
      </c>
      <c r="C175" t="s">
        <v>14</v>
      </c>
      <c r="D175">
        <v>2023</v>
      </c>
      <c r="E175" t="s">
        <v>46</v>
      </c>
      <c r="F175">
        <v>5237</v>
      </c>
      <c r="G175" s="1">
        <v>181985.01</v>
      </c>
    </row>
    <row r="176" spans="1:7" ht="15.75" customHeight="1" x14ac:dyDescent="0.25">
      <c r="A176" t="s">
        <v>68</v>
      </c>
      <c r="B176" t="s">
        <v>12</v>
      </c>
      <c r="C176" t="s">
        <v>14</v>
      </c>
      <c r="D176">
        <v>2023</v>
      </c>
      <c r="E176" t="s">
        <v>43</v>
      </c>
      <c r="F176">
        <v>4260</v>
      </c>
      <c r="G176" s="1">
        <v>159749.48000000001</v>
      </c>
    </row>
    <row r="177" spans="1:7" ht="15.75" customHeight="1" x14ac:dyDescent="0.25">
      <c r="A177" t="s">
        <v>68</v>
      </c>
      <c r="B177" t="s">
        <v>12</v>
      </c>
      <c r="C177" t="s">
        <v>14</v>
      </c>
      <c r="D177">
        <v>2023</v>
      </c>
      <c r="E177" t="s">
        <v>42</v>
      </c>
      <c r="F177">
        <v>4560</v>
      </c>
      <c r="G177" s="1">
        <v>181192.8</v>
      </c>
    </row>
    <row r="178" spans="1:7" ht="15.75" customHeight="1" x14ac:dyDescent="0.25">
      <c r="A178" t="s">
        <v>68</v>
      </c>
      <c r="B178" t="s">
        <v>12</v>
      </c>
      <c r="C178" t="s">
        <v>14</v>
      </c>
      <c r="D178">
        <v>2023</v>
      </c>
      <c r="E178" t="s">
        <v>40</v>
      </c>
      <c r="F178">
        <v>4057</v>
      </c>
      <c r="G178" s="1">
        <v>158388.01</v>
      </c>
    </row>
    <row r="179" spans="1:7" ht="15.75" customHeight="1" x14ac:dyDescent="0.25">
      <c r="A179" t="s">
        <v>68</v>
      </c>
      <c r="B179" t="s">
        <v>12</v>
      </c>
      <c r="C179" t="s">
        <v>14</v>
      </c>
      <c r="D179">
        <v>2023</v>
      </c>
      <c r="E179" t="s">
        <v>35</v>
      </c>
      <c r="F179">
        <v>3334</v>
      </c>
      <c r="G179" s="1">
        <v>139645.71</v>
      </c>
    </row>
    <row r="180" spans="1:7" ht="15.75" customHeight="1" x14ac:dyDescent="0.25">
      <c r="A180" t="s">
        <v>68</v>
      </c>
      <c r="B180" t="s">
        <v>12</v>
      </c>
      <c r="C180" t="s">
        <v>14</v>
      </c>
      <c r="D180">
        <v>2023</v>
      </c>
      <c r="E180" t="s">
        <v>34</v>
      </c>
      <c r="F180">
        <v>4286</v>
      </c>
      <c r="G180" s="1">
        <v>177922.46</v>
      </c>
    </row>
    <row r="181" spans="1:7" ht="15.75" customHeight="1" x14ac:dyDescent="0.25">
      <c r="A181" t="s">
        <v>68</v>
      </c>
      <c r="B181" t="s">
        <v>12</v>
      </c>
      <c r="C181" t="s">
        <v>14</v>
      </c>
      <c r="D181">
        <v>2023</v>
      </c>
      <c r="E181" t="s">
        <v>32</v>
      </c>
      <c r="F181">
        <v>4180</v>
      </c>
      <c r="G181" s="1">
        <v>169077.67</v>
      </c>
    </row>
    <row r="182" spans="1:7" ht="15.75" customHeight="1" x14ac:dyDescent="0.25">
      <c r="A182" t="s">
        <v>68</v>
      </c>
      <c r="B182" t="s">
        <v>12</v>
      </c>
      <c r="C182" t="s">
        <v>14</v>
      </c>
      <c r="D182">
        <v>2023</v>
      </c>
      <c r="E182" t="s">
        <v>31</v>
      </c>
      <c r="F182">
        <v>3480</v>
      </c>
      <c r="G182" s="1">
        <v>146228.48000000001</v>
      </c>
    </row>
    <row r="183" spans="1:7" ht="15.75" customHeight="1" x14ac:dyDescent="0.25">
      <c r="A183" t="s">
        <v>68</v>
      </c>
      <c r="B183" t="s">
        <v>12</v>
      </c>
      <c r="C183" t="s">
        <v>14</v>
      </c>
      <c r="D183">
        <v>2023</v>
      </c>
      <c r="E183" t="s">
        <v>30</v>
      </c>
      <c r="F183">
        <v>1915</v>
      </c>
      <c r="G183" s="1">
        <v>84259.33</v>
      </c>
    </row>
    <row r="184" spans="1:7" ht="15.75" customHeight="1" x14ac:dyDescent="0.25">
      <c r="A184" t="s">
        <v>68</v>
      </c>
      <c r="B184" t="s">
        <v>12</v>
      </c>
      <c r="C184" t="s">
        <v>14</v>
      </c>
      <c r="D184">
        <v>2023</v>
      </c>
      <c r="E184" t="s">
        <v>29</v>
      </c>
      <c r="F184">
        <v>1243</v>
      </c>
      <c r="G184" s="1">
        <v>53379.13</v>
      </c>
    </row>
    <row r="185" spans="1:7" ht="15.75" customHeight="1" x14ac:dyDescent="0.25">
      <c r="A185" t="s">
        <v>68</v>
      </c>
      <c r="B185" t="s">
        <v>12</v>
      </c>
      <c r="C185" t="s">
        <v>14</v>
      </c>
      <c r="D185">
        <v>2023</v>
      </c>
      <c r="E185" t="s">
        <v>8</v>
      </c>
      <c r="F185">
        <v>480</v>
      </c>
      <c r="G185" s="1">
        <v>17299.990000000002</v>
      </c>
    </row>
    <row r="186" spans="1:7" ht="15.75" customHeight="1" x14ac:dyDescent="0.25">
      <c r="A186" t="s">
        <v>68</v>
      </c>
      <c r="B186" t="s">
        <v>12</v>
      </c>
      <c r="C186" t="s">
        <v>15</v>
      </c>
      <c r="D186">
        <v>2023</v>
      </c>
      <c r="E186" t="s">
        <v>49</v>
      </c>
      <c r="F186">
        <v>19762</v>
      </c>
      <c r="G186" s="1">
        <v>316866.87</v>
      </c>
    </row>
    <row r="187" spans="1:7" ht="15.75" customHeight="1" x14ac:dyDescent="0.25">
      <c r="A187" t="s">
        <v>68</v>
      </c>
      <c r="B187" t="s">
        <v>12</v>
      </c>
      <c r="C187" t="s">
        <v>15</v>
      </c>
      <c r="D187">
        <v>2023</v>
      </c>
      <c r="E187" t="s">
        <v>46</v>
      </c>
      <c r="F187">
        <v>24240</v>
      </c>
      <c r="G187" s="1">
        <v>388883.45</v>
      </c>
    </row>
    <row r="188" spans="1:7" ht="15.75" customHeight="1" x14ac:dyDescent="0.25">
      <c r="A188" t="s">
        <v>68</v>
      </c>
      <c r="B188" t="s">
        <v>12</v>
      </c>
      <c r="C188" t="s">
        <v>15</v>
      </c>
      <c r="D188">
        <v>2023</v>
      </c>
      <c r="E188" t="s">
        <v>43</v>
      </c>
      <c r="F188">
        <v>31262</v>
      </c>
      <c r="G188" s="1">
        <v>485014.63</v>
      </c>
    </row>
    <row r="189" spans="1:7" ht="15.75" customHeight="1" x14ac:dyDescent="0.25">
      <c r="A189" t="s">
        <v>68</v>
      </c>
      <c r="B189" t="s">
        <v>12</v>
      </c>
      <c r="C189" t="s">
        <v>15</v>
      </c>
      <c r="D189">
        <v>2023</v>
      </c>
      <c r="E189" t="s">
        <v>42</v>
      </c>
      <c r="F189">
        <v>32862</v>
      </c>
      <c r="G189" s="1">
        <v>523663.98</v>
      </c>
    </row>
    <row r="190" spans="1:7" ht="15.75" customHeight="1" x14ac:dyDescent="0.25">
      <c r="A190" t="s">
        <v>68</v>
      </c>
      <c r="B190" t="s">
        <v>12</v>
      </c>
      <c r="C190" t="s">
        <v>15</v>
      </c>
      <c r="D190">
        <v>2023</v>
      </c>
      <c r="E190" t="s">
        <v>40</v>
      </c>
      <c r="F190">
        <v>30995</v>
      </c>
      <c r="G190" s="1">
        <v>519800.23</v>
      </c>
    </row>
    <row r="191" spans="1:7" ht="15.75" customHeight="1" x14ac:dyDescent="0.25">
      <c r="A191" t="s">
        <v>68</v>
      </c>
      <c r="B191" t="s">
        <v>12</v>
      </c>
      <c r="C191" t="s">
        <v>15</v>
      </c>
      <c r="D191">
        <v>2023</v>
      </c>
      <c r="E191" t="s">
        <v>35</v>
      </c>
      <c r="F191">
        <v>28223</v>
      </c>
      <c r="G191" s="1">
        <v>486005.63</v>
      </c>
    </row>
    <row r="192" spans="1:7" ht="15.75" customHeight="1" x14ac:dyDescent="0.25">
      <c r="A192" t="s">
        <v>68</v>
      </c>
      <c r="B192" t="s">
        <v>12</v>
      </c>
      <c r="C192" t="s">
        <v>15</v>
      </c>
      <c r="D192">
        <v>2023</v>
      </c>
      <c r="E192" t="s">
        <v>34</v>
      </c>
      <c r="F192">
        <v>34420</v>
      </c>
      <c r="G192" s="1">
        <v>567894.09</v>
      </c>
    </row>
    <row r="193" spans="1:7" ht="15.75" customHeight="1" x14ac:dyDescent="0.25">
      <c r="A193" t="s">
        <v>68</v>
      </c>
      <c r="B193" t="s">
        <v>12</v>
      </c>
      <c r="C193" t="s">
        <v>15</v>
      </c>
      <c r="D193">
        <v>2023</v>
      </c>
      <c r="E193" t="s">
        <v>32</v>
      </c>
      <c r="F193">
        <v>33596</v>
      </c>
      <c r="G193" s="1">
        <v>539728.23</v>
      </c>
    </row>
    <row r="194" spans="1:7" ht="15.75" customHeight="1" x14ac:dyDescent="0.25">
      <c r="A194" t="s">
        <v>68</v>
      </c>
      <c r="B194" t="s">
        <v>12</v>
      </c>
      <c r="C194" t="s">
        <v>15</v>
      </c>
      <c r="D194">
        <v>2023</v>
      </c>
      <c r="E194" t="s">
        <v>31</v>
      </c>
      <c r="F194">
        <v>31848</v>
      </c>
      <c r="G194" s="1">
        <v>485546.67</v>
      </c>
    </row>
    <row r="195" spans="1:7" ht="15.75" customHeight="1" x14ac:dyDescent="0.25">
      <c r="A195" t="s">
        <v>68</v>
      </c>
      <c r="B195" t="s">
        <v>12</v>
      </c>
      <c r="C195" t="s">
        <v>15</v>
      </c>
      <c r="D195">
        <v>2023</v>
      </c>
      <c r="E195" t="s">
        <v>30</v>
      </c>
      <c r="F195">
        <v>27987</v>
      </c>
      <c r="G195" s="1">
        <v>429785.67</v>
      </c>
    </row>
    <row r="196" spans="1:7" ht="15.75" customHeight="1" x14ac:dyDescent="0.25">
      <c r="A196" t="s">
        <v>68</v>
      </c>
      <c r="B196" t="s">
        <v>12</v>
      </c>
      <c r="C196" t="s">
        <v>15</v>
      </c>
      <c r="D196">
        <v>2023</v>
      </c>
      <c r="E196" t="s">
        <v>29</v>
      </c>
      <c r="F196">
        <v>26040</v>
      </c>
      <c r="G196" s="1">
        <v>419553.56</v>
      </c>
    </row>
    <row r="197" spans="1:7" ht="15.75" customHeight="1" x14ac:dyDescent="0.25">
      <c r="A197" t="s">
        <v>68</v>
      </c>
      <c r="B197" t="s">
        <v>12</v>
      </c>
      <c r="C197" t="s">
        <v>15</v>
      </c>
      <c r="D197">
        <v>2023</v>
      </c>
      <c r="E197" t="s">
        <v>8</v>
      </c>
      <c r="F197">
        <v>27088</v>
      </c>
      <c r="G197" s="1">
        <v>427969.72</v>
      </c>
    </row>
    <row r="198" spans="1:7" ht="15.75" customHeight="1" x14ac:dyDescent="0.25">
      <c r="A198" t="s">
        <v>68</v>
      </c>
      <c r="B198" t="s">
        <v>12</v>
      </c>
      <c r="C198" t="s">
        <v>13</v>
      </c>
      <c r="D198">
        <v>2023</v>
      </c>
      <c r="E198" t="s">
        <v>49</v>
      </c>
      <c r="F198">
        <v>4667</v>
      </c>
      <c r="G198" s="1">
        <v>61125.06</v>
      </c>
    </row>
    <row r="199" spans="1:7" ht="15.75" customHeight="1" x14ac:dyDescent="0.25">
      <c r="A199" t="s">
        <v>68</v>
      </c>
      <c r="B199" t="s">
        <v>12</v>
      </c>
      <c r="C199" t="s">
        <v>13</v>
      </c>
      <c r="D199">
        <v>2023</v>
      </c>
      <c r="E199" t="s">
        <v>46</v>
      </c>
      <c r="F199">
        <v>4161</v>
      </c>
      <c r="G199" s="1">
        <v>61439.88</v>
      </c>
    </row>
    <row r="200" spans="1:7" ht="15.75" customHeight="1" x14ac:dyDescent="0.25">
      <c r="A200" t="s">
        <v>68</v>
      </c>
      <c r="B200" t="s">
        <v>12</v>
      </c>
      <c r="C200" t="s">
        <v>13</v>
      </c>
      <c r="D200">
        <v>2023</v>
      </c>
      <c r="E200" t="s">
        <v>43</v>
      </c>
      <c r="F200">
        <v>4173</v>
      </c>
      <c r="G200" s="1">
        <v>66352.639999999999</v>
      </c>
    </row>
    <row r="201" spans="1:7" ht="15.75" customHeight="1" x14ac:dyDescent="0.25">
      <c r="A201" t="s">
        <v>68</v>
      </c>
      <c r="B201" t="s">
        <v>12</v>
      </c>
      <c r="C201" t="s">
        <v>13</v>
      </c>
      <c r="D201">
        <v>2023</v>
      </c>
      <c r="E201" t="s">
        <v>42</v>
      </c>
      <c r="F201">
        <v>3588</v>
      </c>
      <c r="G201" s="1">
        <v>69020.320000000007</v>
      </c>
    </row>
    <row r="202" spans="1:7" ht="15.75" customHeight="1" x14ac:dyDescent="0.25">
      <c r="A202" t="s">
        <v>68</v>
      </c>
      <c r="B202" t="s">
        <v>12</v>
      </c>
      <c r="C202" t="s">
        <v>13</v>
      </c>
      <c r="D202">
        <v>2023</v>
      </c>
      <c r="E202" t="s">
        <v>40</v>
      </c>
      <c r="F202">
        <v>3359</v>
      </c>
      <c r="G202" s="1">
        <v>67872.23</v>
      </c>
    </row>
    <row r="203" spans="1:7" ht="15.75" customHeight="1" x14ac:dyDescent="0.25">
      <c r="A203" t="s">
        <v>68</v>
      </c>
      <c r="B203" t="s">
        <v>12</v>
      </c>
      <c r="C203" t="s">
        <v>13</v>
      </c>
      <c r="D203">
        <v>2023</v>
      </c>
      <c r="E203" t="s">
        <v>35</v>
      </c>
      <c r="F203">
        <v>3296</v>
      </c>
      <c r="G203" s="1">
        <v>72069.14</v>
      </c>
    </row>
    <row r="204" spans="1:7" ht="15.75" customHeight="1" x14ac:dyDescent="0.25">
      <c r="A204" t="s">
        <v>68</v>
      </c>
      <c r="B204" t="s">
        <v>12</v>
      </c>
      <c r="C204" t="s">
        <v>13</v>
      </c>
      <c r="D204">
        <v>2023</v>
      </c>
      <c r="E204" t="s">
        <v>34</v>
      </c>
      <c r="F204">
        <v>4299</v>
      </c>
      <c r="G204" s="1">
        <v>84612.25</v>
      </c>
    </row>
    <row r="205" spans="1:7" ht="15.75" customHeight="1" x14ac:dyDescent="0.25">
      <c r="A205" t="s">
        <v>68</v>
      </c>
      <c r="B205" t="s">
        <v>12</v>
      </c>
      <c r="C205" t="s">
        <v>13</v>
      </c>
      <c r="D205">
        <v>2023</v>
      </c>
      <c r="E205" t="s">
        <v>32</v>
      </c>
      <c r="F205">
        <v>4470</v>
      </c>
      <c r="G205" s="1">
        <v>79511.12</v>
      </c>
    </row>
    <row r="206" spans="1:7" ht="15.75" customHeight="1" x14ac:dyDescent="0.25">
      <c r="A206" t="s">
        <v>68</v>
      </c>
      <c r="B206" t="s">
        <v>12</v>
      </c>
      <c r="C206" t="s">
        <v>13</v>
      </c>
      <c r="D206">
        <v>2023</v>
      </c>
      <c r="E206" t="s">
        <v>31</v>
      </c>
      <c r="F206">
        <v>4200</v>
      </c>
      <c r="G206" s="1">
        <v>75616.58</v>
      </c>
    </row>
    <row r="207" spans="1:7" ht="15.75" customHeight="1" x14ac:dyDescent="0.25">
      <c r="A207" t="s">
        <v>68</v>
      </c>
      <c r="B207" t="s">
        <v>12</v>
      </c>
      <c r="C207" t="s">
        <v>13</v>
      </c>
      <c r="D207">
        <v>2023</v>
      </c>
      <c r="E207" t="s">
        <v>30</v>
      </c>
      <c r="F207">
        <v>2892</v>
      </c>
      <c r="G207" s="1">
        <v>64587.45</v>
      </c>
    </row>
    <row r="208" spans="1:7" ht="15.75" customHeight="1" x14ac:dyDescent="0.25">
      <c r="A208" t="s">
        <v>68</v>
      </c>
      <c r="B208" t="s">
        <v>12</v>
      </c>
      <c r="C208" t="s">
        <v>13</v>
      </c>
      <c r="D208">
        <v>2023</v>
      </c>
      <c r="E208" t="s">
        <v>29</v>
      </c>
      <c r="F208">
        <v>2555</v>
      </c>
      <c r="G208" s="1">
        <v>55958.35</v>
      </c>
    </row>
    <row r="209" spans="1:7" ht="15.75" customHeight="1" x14ac:dyDescent="0.25">
      <c r="A209" t="s">
        <v>68</v>
      </c>
      <c r="B209" t="s">
        <v>12</v>
      </c>
      <c r="C209" t="s">
        <v>13</v>
      </c>
      <c r="D209">
        <v>2023</v>
      </c>
      <c r="E209" t="s">
        <v>8</v>
      </c>
      <c r="F209">
        <v>2352</v>
      </c>
      <c r="G209" s="1">
        <v>48858.1</v>
      </c>
    </row>
    <row r="210" spans="1:7" ht="15.75" customHeight="1" x14ac:dyDescent="0.25">
      <c r="A210" t="s">
        <v>68</v>
      </c>
      <c r="B210" t="s">
        <v>6</v>
      </c>
      <c r="C210" t="s">
        <v>6</v>
      </c>
      <c r="D210">
        <v>2023</v>
      </c>
      <c r="E210" t="s">
        <v>49</v>
      </c>
      <c r="F210">
        <v>6198546</v>
      </c>
      <c r="G210" s="1">
        <v>52948531.210000001</v>
      </c>
    </row>
    <row r="211" spans="1:7" ht="15.75" customHeight="1" x14ac:dyDescent="0.25">
      <c r="A211" t="s">
        <v>68</v>
      </c>
      <c r="B211" t="s">
        <v>6</v>
      </c>
      <c r="C211" t="s">
        <v>6</v>
      </c>
      <c r="D211">
        <v>2023</v>
      </c>
      <c r="E211" t="s">
        <v>46</v>
      </c>
      <c r="F211">
        <v>5585835</v>
      </c>
      <c r="G211" s="1">
        <v>48846213.280000001</v>
      </c>
    </row>
    <row r="212" spans="1:7" ht="15.75" customHeight="1" x14ac:dyDescent="0.25">
      <c r="A212" t="s">
        <v>68</v>
      </c>
      <c r="B212" t="s">
        <v>6</v>
      </c>
      <c r="C212" t="s">
        <v>6</v>
      </c>
      <c r="D212">
        <v>2023</v>
      </c>
      <c r="E212" t="s">
        <v>43</v>
      </c>
      <c r="F212">
        <v>5313596</v>
      </c>
      <c r="G212" s="1">
        <v>47734384.590000004</v>
      </c>
    </row>
    <row r="213" spans="1:7" ht="15.75" customHeight="1" x14ac:dyDescent="0.25">
      <c r="A213" t="s">
        <v>68</v>
      </c>
      <c r="B213" t="s">
        <v>6</v>
      </c>
      <c r="C213" t="s">
        <v>6</v>
      </c>
      <c r="D213">
        <v>2023</v>
      </c>
      <c r="E213" t="s">
        <v>42</v>
      </c>
      <c r="F213">
        <v>5211421</v>
      </c>
      <c r="G213" s="1">
        <v>47965823.109999999</v>
      </c>
    </row>
    <row r="214" spans="1:7" ht="15.75" customHeight="1" x14ac:dyDescent="0.25">
      <c r="A214" t="s">
        <v>68</v>
      </c>
      <c r="B214" t="s">
        <v>6</v>
      </c>
      <c r="C214" t="s">
        <v>6</v>
      </c>
      <c r="D214">
        <v>2023</v>
      </c>
      <c r="E214" t="s">
        <v>40</v>
      </c>
      <c r="F214">
        <v>5094284</v>
      </c>
      <c r="G214" s="1">
        <v>48295225.979999997</v>
      </c>
    </row>
    <row r="215" spans="1:7" ht="15.75" customHeight="1" x14ac:dyDescent="0.25">
      <c r="A215" t="s">
        <v>68</v>
      </c>
      <c r="B215" t="s">
        <v>6</v>
      </c>
      <c r="C215" t="s">
        <v>6</v>
      </c>
      <c r="D215">
        <v>2023</v>
      </c>
      <c r="E215" t="s">
        <v>35</v>
      </c>
      <c r="F215">
        <v>4974477</v>
      </c>
      <c r="G215" s="1">
        <v>46181376.350000001</v>
      </c>
    </row>
    <row r="216" spans="1:7" ht="15.75" customHeight="1" x14ac:dyDescent="0.25">
      <c r="A216" t="s">
        <v>68</v>
      </c>
      <c r="B216" t="s">
        <v>6</v>
      </c>
      <c r="C216" t="s">
        <v>6</v>
      </c>
      <c r="D216">
        <v>2023</v>
      </c>
      <c r="E216" t="s">
        <v>34</v>
      </c>
      <c r="F216">
        <v>3332481</v>
      </c>
      <c r="G216" s="1">
        <v>22487776.879999999</v>
      </c>
    </row>
    <row r="217" spans="1:7" ht="15.75" customHeight="1" x14ac:dyDescent="0.25">
      <c r="A217" t="s">
        <v>68</v>
      </c>
      <c r="B217" t="s">
        <v>6</v>
      </c>
      <c r="C217" t="s">
        <v>6</v>
      </c>
      <c r="D217">
        <v>2023</v>
      </c>
      <c r="E217" t="s">
        <v>32</v>
      </c>
      <c r="F217">
        <v>3319961</v>
      </c>
      <c r="G217" s="1">
        <v>20001540.300000001</v>
      </c>
    </row>
    <row r="218" spans="1:7" ht="15.75" customHeight="1" x14ac:dyDescent="0.25">
      <c r="A218" t="s">
        <v>68</v>
      </c>
      <c r="B218" t="s">
        <v>6</v>
      </c>
      <c r="C218" t="s">
        <v>6</v>
      </c>
      <c r="D218">
        <v>2023</v>
      </c>
      <c r="E218" t="s">
        <v>31</v>
      </c>
      <c r="F218">
        <v>3451454</v>
      </c>
      <c r="G218" s="1">
        <v>19601917.460000001</v>
      </c>
    </row>
    <row r="219" spans="1:7" ht="15.75" customHeight="1" x14ac:dyDescent="0.25">
      <c r="A219" t="s">
        <v>68</v>
      </c>
      <c r="B219" t="s">
        <v>6</v>
      </c>
      <c r="C219" t="s">
        <v>6</v>
      </c>
      <c r="D219">
        <v>2023</v>
      </c>
      <c r="E219" t="s">
        <v>30</v>
      </c>
      <c r="F219">
        <v>3539091</v>
      </c>
      <c r="G219" s="1">
        <v>20859267.02</v>
      </c>
    </row>
    <row r="220" spans="1:7" ht="15.75" customHeight="1" x14ac:dyDescent="0.25">
      <c r="A220" t="s">
        <v>68</v>
      </c>
      <c r="B220" t="s">
        <v>6</v>
      </c>
      <c r="C220" t="s">
        <v>6</v>
      </c>
      <c r="D220">
        <v>2023</v>
      </c>
      <c r="E220" t="s">
        <v>29</v>
      </c>
      <c r="F220">
        <v>3105604</v>
      </c>
      <c r="G220" s="1">
        <v>18646687.059999999</v>
      </c>
    </row>
    <row r="221" spans="1:7" ht="15.75" customHeight="1" x14ac:dyDescent="0.25">
      <c r="A221" t="s">
        <v>68</v>
      </c>
      <c r="B221" t="s">
        <v>6</v>
      </c>
      <c r="C221" t="s">
        <v>6</v>
      </c>
      <c r="D221">
        <v>2023</v>
      </c>
      <c r="E221" t="s">
        <v>8</v>
      </c>
      <c r="F221">
        <v>3193972</v>
      </c>
      <c r="G221" s="1">
        <v>19239456.870000001</v>
      </c>
    </row>
    <row r="222" spans="1:7" ht="15.75" customHeight="1" x14ac:dyDescent="0.25">
      <c r="A222" t="s">
        <v>68</v>
      </c>
      <c r="B222" t="s">
        <v>6</v>
      </c>
      <c r="C222" t="s">
        <v>11</v>
      </c>
      <c r="D222">
        <v>2023</v>
      </c>
      <c r="E222" t="s">
        <v>49</v>
      </c>
      <c r="F222">
        <v>339264</v>
      </c>
      <c r="G222" s="1">
        <v>4052867.28</v>
      </c>
    </row>
    <row r="223" spans="1:7" ht="15.75" customHeight="1" x14ac:dyDescent="0.25">
      <c r="A223" t="s">
        <v>68</v>
      </c>
      <c r="B223" t="s">
        <v>6</v>
      </c>
      <c r="C223" t="s">
        <v>11</v>
      </c>
      <c r="D223">
        <v>2023</v>
      </c>
      <c r="E223" t="s">
        <v>46</v>
      </c>
      <c r="F223">
        <v>414982</v>
      </c>
      <c r="G223" s="1">
        <v>4833386.34</v>
      </c>
    </row>
    <row r="224" spans="1:7" ht="15.75" customHeight="1" x14ac:dyDescent="0.25">
      <c r="A224" t="s">
        <v>68</v>
      </c>
      <c r="B224" t="s">
        <v>6</v>
      </c>
      <c r="C224" t="s">
        <v>11</v>
      </c>
      <c r="D224">
        <v>2023</v>
      </c>
      <c r="E224" t="s">
        <v>43</v>
      </c>
      <c r="F224">
        <v>518990</v>
      </c>
      <c r="G224" s="1">
        <v>6381858.4299999997</v>
      </c>
    </row>
    <row r="225" spans="1:7" ht="15.75" customHeight="1" x14ac:dyDescent="0.25">
      <c r="A225" t="s">
        <v>68</v>
      </c>
      <c r="B225" t="s">
        <v>6</v>
      </c>
      <c r="C225" t="s">
        <v>11</v>
      </c>
      <c r="D225">
        <v>2023</v>
      </c>
      <c r="E225" t="s">
        <v>42</v>
      </c>
      <c r="F225">
        <v>534754</v>
      </c>
      <c r="G225" s="1">
        <v>6766679.1299999999</v>
      </c>
    </row>
    <row r="226" spans="1:7" ht="15.75" customHeight="1" x14ac:dyDescent="0.25">
      <c r="A226" t="s">
        <v>68</v>
      </c>
      <c r="B226" t="s">
        <v>6</v>
      </c>
      <c r="C226" t="s">
        <v>11</v>
      </c>
      <c r="D226">
        <v>2023</v>
      </c>
      <c r="E226" t="s">
        <v>40</v>
      </c>
      <c r="F226">
        <v>539666</v>
      </c>
      <c r="G226" s="1">
        <v>6906137.3200000003</v>
      </c>
    </row>
    <row r="227" spans="1:7" ht="15.75" customHeight="1" x14ac:dyDescent="0.25">
      <c r="A227" t="s">
        <v>68</v>
      </c>
      <c r="B227" t="s">
        <v>6</v>
      </c>
      <c r="C227" t="s">
        <v>11</v>
      </c>
      <c r="D227">
        <v>2023</v>
      </c>
      <c r="E227" t="s">
        <v>35</v>
      </c>
      <c r="F227">
        <v>536093</v>
      </c>
      <c r="G227" s="1">
        <v>6747007.3700000001</v>
      </c>
    </row>
    <row r="228" spans="1:7" ht="15.75" customHeight="1" x14ac:dyDescent="0.25">
      <c r="A228" t="s">
        <v>68</v>
      </c>
      <c r="B228" t="s">
        <v>6</v>
      </c>
      <c r="C228" t="s">
        <v>11</v>
      </c>
      <c r="D228">
        <v>2023</v>
      </c>
      <c r="E228" t="s">
        <v>34</v>
      </c>
      <c r="F228">
        <v>239522</v>
      </c>
      <c r="G228" s="1">
        <v>2447686.6</v>
      </c>
    </row>
    <row r="229" spans="1:7" ht="15.75" customHeight="1" x14ac:dyDescent="0.25">
      <c r="A229" t="s">
        <v>68</v>
      </c>
      <c r="B229" t="s">
        <v>6</v>
      </c>
      <c r="C229" t="s">
        <v>11</v>
      </c>
      <c r="D229">
        <v>2023</v>
      </c>
      <c r="E229" t="s">
        <v>32</v>
      </c>
      <c r="F229">
        <v>223944</v>
      </c>
      <c r="G229" s="1">
        <v>2174394.2000000002</v>
      </c>
    </row>
    <row r="230" spans="1:7" ht="15.75" customHeight="1" x14ac:dyDescent="0.25">
      <c r="A230" t="s">
        <v>68</v>
      </c>
      <c r="B230" t="s">
        <v>6</v>
      </c>
      <c r="C230" t="s">
        <v>11</v>
      </c>
      <c r="D230">
        <v>2023</v>
      </c>
      <c r="E230" t="s">
        <v>31</v>
      </c>
      <c r="F230">
        <v>223838</v>
      </c>
      <c r="G230" s="1">
        <v>2097555.7000000002</v>
      </c>
    </row>
    <row r="231" spans="1:7" ht="15.75" customHeight="1" x14ac:dyDescent="0.25">
      <c r="A231" t="s">
        <v>68</v>
      </c>
      <c r="B231" t="s">
        <v>6</v>
      </c>
      <c r="C231" t="s">
        <v>11</v>
      </c>
      <c r="D231">
        <v>2023</v>
      </c>
      <c r="E231" t="s">
        <v>30</v>
      </c>
      <c r="F231">
        <v>227186</v>
      </c>
      <c r="G231" s="1">
        <v>2185412.5099999998</v>
      </c>
    </row>
    <row r="232" spans="1:7" ht="15.75" customHeight="1" x14ac:dyDescent="0.25">
      <c r="A232" t="s">
        <v>68</v>
      </c>
      <c r="B232" t="s">
        <v>6</v>
      </c>
      <c r="C232" t="s">
        <v>11</v>
      </c>
      <c r="D232">
        <v>2023</v>
      </c>
      <c r="E232" t="s">
        <v>29</v>
      </c>
      <c r="F232">
        <v>193216</v>
      </c>
      <c r="G232" s="1">
        <v>1895738.02</v>
      </c>
    </row>
    <row r="233" spans="1:7" ht="15.75" customHeight="1" x14ac:dyDescent="0.25">
      <c r="A233" t="s">
        <v>68</v>
      </c>
      <c r="B233" t="s">
        <v>6</v>
      </c>
      <c r="C233" t="s">
        <v>11</v>
      </c>
      <c r="D233">
        <v>2023</v>
      </c>
      <c r="E233" t="s">
        <v>8</v>
      </c>
      <c r="F233">
        <v>199472</v>
      </c>
      <c r="G233" s="1">
        <v>1941541.41</v>
      </c>
    </row>
    <row r="234" spans="1:7" ht="15.75" customHeight="1" x14ac:dyDescent="0.25">
      <c r="A234" t="s">
        <v>68</v>
      </c>
      <c r="B234" t="s">
        <v>6</v>
      </c>
      <c r="C234" t="s">
        <v>10</v>
      </c>
      <c r="D234">
        <v>2023</v>
      </c>
      <c r="E234" t="s">
        <v>49</v>
      </c>
      <c r="F234">
        <v>128602</v>
      </c>
      <c r="G234" s="1">
        <v>671039.09</v>
      </c>
    </row>
    <row r="235" spans="1:7" ht="15.75" customHeight="1" x14ac:dyDescent="0.25">
      <c r="A235" t="s">
        <v>68</v>
      </c>
      <c r="B235" t="s">
        <v>6</v>
      </c>
      <c r="C235" t="s">
        <v>10</v>
      </c>
      <c r="D235">
        <v>2023</v>
      </c>
      <c r="E235" t="s">
        <v>46</v>
      </c>
      <c r="F235">
        <v>98439</v>
      </c>
      <c r="G235" s="1">
        <v>542002.02</v>
      </c>
    </row>
    <row r="236" spans="1:7" ht="15.75" customHeight="1" x14ac:dyDescent="0.25">
      <c r="A236" t="s">
        <v>68</v>
      </c>
      <c r="B236" t="s">
        <v>6</v>
      </c>
      <c r="C236" t="s">
        <v>10</v>
      </c>
      <c r="D236">
        <v>2023</v>
      </c>
      <c r="E236" t="s">
        <v>43</v>
      </c>
      <c r="F236">
        <v>85127</v>
      </c>
      <c r="G236" s="1">
        <v>443814.32</v>
      </c>
    </row>
    <row r="237" spans="1:7" ht="15.75" customHeight="1" x14ac:dyDescent="0.25">
      <c r="A237" t="s">
        <v>68</v>
      </c>
      <c r="B237" t="s">
        <v>6</v>
      </c>
      <c r="C237" t="s">
        <v>10</v>
      </c>
      <c r="D237">
        <v>2023</v>
      </c>
      <c r="E237" t="s">
        <v>42</v>
      </c>
      <c r="F237">
        <v>88517</v>
      </c>
      <c r="G237" s="1">
        <v>455576.14</v>
      </c>
    </row>
    <row r="238" spans="1:7" ht="15.75" customHeight="1" x14ac:dyDescent="0.25">
      <c r="A238" t="s">
        <v>68</v>
      </c>
      <c r="B238" t="s">
        <v>6</v>
      </c>
      <c r="C238" t="s">
        <v>10</v>
      </c>
      <c r="D238">
        <v>2023</v>
      </c>
      <c r="E238" t="s">
        <v>40</v>
      </c>
      <c r="F238">
        <v>66020</v>
      </c>
      <c r="G238" s="1">
        <v>319894.89</v>
      </c>
    </row>
    <row r="239" spans="1:7" ht="15.75" customHeight="1" x14ac:dyDescent="0.25">
      <c r="A239" t="s">
        <v>68</v>
      </c>
      <c r="B239" t="s">
        <v>6</v>
      </c>
      <c r="C239" t="s">
        <v>10</v>
      </c>
      <c r="D239">
        <v>2023</v>
      </c>
      <c r="E239" t="s">
        <v>35</v>
      </c>
      <c r="F239">
        <v>120618</v>
      </c>
      <c r="G239" s="1">
        <v>511935.63</v>
      </c>
    </row>
    <row r="240" spans="1:7" ht="15.75" customHeight="1" x14ac:dyDescent="0.25">
      <c r="A240" t="s">
        <v>68</v>
      </c>
      <c r="B240" t="s">
        <v>6</v>
      </c>
      <c r="C240" t="s">
        <v>10</v>
      </c>
      <c r="D240">
        <v>2023</v>
      </c>
      <c r="E240" t="s">
        <v>34</v>
      </c>
      <c r="F240">
        <v>109189</v>
      </c>
      <c r="G240" s="1">
        <v>399337.97</v>
      </c>
    </row>
    <row r="241" spans="1:7" ht="15.75" customHeight="1" x14ac:dyDescent="0.25">
      <c r="A241" t="s">
        <v>68</v>
      </c>
      <c r="B241" t="s">
        <v>6</v>
      </c>
      <c r="C241" t="s">
        <v>10</v>
      </c>
      <c r="D241">
        <v>2023</v>
      </c>
      <c r="E241" t="s">
        <v>32</v>
      </c>
      <c r="F241">
        <v>111523</v>
      </c>
      <c r="G241" s="1">
        <v>390388.97</v>
      </c>
    </row>
    <row r="242" spans="1:7" ht="15.75" customHeight="1" x14ac:dyDescent="0.25">
      <c r="A242" t="s">
        <v>68</v>
      </c>
      <c r="B242" t="s">
        <v>6</v>
      </c>
      <c r="C242" t="s">
        <v>10</v>
      </c>
      <c r="D242">
        <v>2023</v>
      </c>
      <c r="E242" t="s">
        <v>31</v>
      </c>
      <c r="F242">
        <v>93816</v>
      </c>
      <c r="G242" s="1">
        <v>314547.46000000002</v>
      </c>
    </row>
    <row r="243" spans="1:7" ht="15.75" customHeight="1" x14ac:dyDescent="0.25">
      <c r="A243" t="s">
        <v>68</v>
      </c>
      <c r="B243" t="s">
        <v>6</v>
      </c>
      <c r="C243" t="s">
        <v>10</v>
      </c>
      <c r="D243">
        <v>2023</v>
      </c>
      <c r="E243" t="s">
        <v>30</v>
      </c>
      <c r="F243">
        <v>95794</v>
      </c>
      <c r="G243" s="1">
        <v>319091.94</v>
      </c>
    </row>
    <row r="244" spans="1:7" ht="15.75" customHeight="1" x14ac:dyDescent="0.25">
      <c r="A244" t="s">
        <v>68</v>
      </c>
      <c r="B244" t="s">
        <v>6</v>
      </c>
      <c r="C244" t="s">
        <v>10</v>
      </c>
      <c r="D244">
        <v>2023</v>
      </c>
      <c r="E244" t="s">
        <v>29</v>
      </c>
      <c r="F244">
        <v>69596</v>
      </c>
      <c r="G244" s="1">
        <v>218601.56</v>
      </c>
    </row>
    <row r="245" spans="1:7" ht="15.75" customHeight="1" x14ac:dyDescent="0.25">
      <c r="A245" t="s">
        <v>68</v>
      </c>
      <c r="B245" t="s">
        <v>6</v>
      </c>
      <c r="C245" t="s">
        <v>10</v>
      </c>
      <c r="D245">
        <v>2023</v>
      </c>
      <c r="E245" t="s">
        <v>8</v>
      </c>
      <c r="F245">
        <v>65718</v>
      </c>
      <c r="G245" s="1">
        <v>200843.94</v>
      </c>
    </row>
    <row r="246" spans="1:7" ht="15.75" customHeight="1" x14ac:dyDescent="0.25">
      <c r="A246" t="s">
        <v>68</v>
      </c>
      <c r="B246" t="s">
        <v>6</v>
      </c>
      <c r="C246" t="s">
        <v>7</v>
      </c>
      <c r="D246">
        <v>2023</v>
      </c>
      <c r="E246" t="s">
        <v>49</v>
      </c>
      <c r="F246">
        <v>21206</v>
      </c>
      <c r="G246" s="1">
        <v>171306.32</v>
      </c>
    </row>
    <row r="247" spans="1:7" ht="15.75" customHeight="1" x14ac:dyDescent="0.25">
      <c r="A247" t="s">
        <v>68</v>
      </c>
      <c r="B247" t="s">
        <v>6</v>
      </c>
      <c r="C247" t="s">
        <v>7</v>
      </c>
      <c r="D247">
        <v>2023</v>
      </c>
      <c r="E247" t="s">
        <v>46</v>
      </c>
      <c r="F247">
        <v>16404</v>
      </c>
      <c r="G247" s="1">
        <v>77702.95</v>
      </c>
    </row>
    <row r="248" spans="1:7" ht="15.75" customHeight="1" x14ac:dyDescent="0.25">
      <c r="A248" t="s">
        <v>68</v>
      </c>
      <c r="B248" t="s">
        <v>6</v>
      </c>
      <c r="C248" t="s">
        <v>7</v>
      </c>
      <c r="D248">
        <v>2023</v>
      </c>
      <c r="E248" t="s">
        <v>43</v>
      </c>
      <c r="F248">
        <v>3764</v>
      </c>
      <c r="G248" s="1">
        <v>17964.73</v>
      </c>
    </row>
    <row r="249" spans="1:7" ht="15.75" customHeight="1" x14ac:dyDescent="0.25">
      <c r="A249" t="s">
        <v>68</v>
      </c>
      <c r="B249" t="s">
        <v>6</v>
      </c>
      <c r="C249" t="s">
        <v>7</v>
      </c>
      <c r="D249">
        <v>2023</v>
      </c>
      <c r="E249" t="s">
        <v>42</v>
      </c>
      <c r="F249">
        <v>28863</v>
      </c>
      <c r="G249" s="1">
        <v>113053.25</v>
      </c>
    </row>
    <row r="250" spans="1:7" ht="15.75" customHeight="1" x14ac:dyDescent="0.25">
      <c r="A250" t="s">
        <v>68</v>
      </c>
      <c r="B250" t="s">
        <v>6</v>
      </c>
      <c r="C250" t="s">
        <v>7</v>
      </c>
      <c r="D250">
        <v>2023</v>
      </c>
      <c r="E250" t="s">
        <v>40</v>
      </c>
      <c r="F250">
        <v>49692</v>
      </c>
      <c r="G250" s="1">
        <v>194329.99</v>
      </c>
    </row>
    <row r="251" spans="1:7" ht="15.75" customHeight="1" x14ac:dyDescent="0.25">
      <c r="A251" t="s">
        <v>68</v>
      </c>
      <c r="B251" t="s">
        <v>6</v>
      </c>
      <c r="C251" t="s">
        <v>7</v>
      </c>
      <c r="D251">
        <v>2023</v>
      </c>
      <c r="E251" t="s">
        <v>35</v>
      </c>
      <c r="F251">
        <v>14660</v>
      </c>
      <c r="G251" s="1">
        <v>56379.38</v>
      </c>
    </row>
    <row r="252" spans="1:7" ht="15.75" customHeight="1" x14ac:dyDescent="0.25">
      <c r="A252" t="s">
        <v>68</v>
      </c>
      <c r="B252" t="s">
        <v>6</v>
      </c>
      <c r="C252" t="s">
        <v>7</v>
      </c>
      <c r="D252">
        <v>2023</v>
      </c>
      <c r="E252" t="s">
        <v>34</v>
      </c>
      <c r="F252">
        <v>53</v>
      </c>
      <c r="G252" s="1">
        <v>219.75</v>
      </c>
    </row>
    <row r="253" spans="1:7" ht="15.75" customHeight="1" x14ac:dyDescent="0.25">
      <c r="A253" t="s">
        <v>68</v>
      </c>
      <c r="B253" t="s">
        <v>6</v>
      </c>
      <c r="C253" t="s">
        <v>7</v>
      </c>
      <c r="D253">
        <v>2023</v>
      </c>
      <c r="E253" t="s">
        <v>32</v>
      </c>
      <c r="F253">
        <v>5135</v>
      </c>
      <c r="G253" s="1">
        <v>16774.41</v>
      </c>
    </row>
    <row r="254" spans="1:7" ht="15.75" customHeight="1" x14ac:dyDescent="0.25">
      <c r="A254" t="s">
        <v>68</v>
      </c>
      <c r="B254" t="s">
        <v>6</v>
      </c>
      <c r="C254" t="s">
        <v>7</v>
      </c>
      <c r="D254">
        <v>2023</v>
      </c>
      <c r="E254" t="s">
        <v>31</v>
      </c>
      <c r="F254">
        <v>2605</v>
      </c>
      <c r="G254" s="1">
        <v>8609.59</v>
      </c>
    </row>
    <row r="255" spans="1:7" ht="15.75" customHeight="1" x14ac:dyDescent="0.25">
      <c r="A255" t="s">
        <v>68</v>
      </c>
      <c r="B255" t="s">
        <v>6</v>
      </c>
      <c r="C255" t="s">
        <v>7</v>
      </c>
      <c r="D255">
        <v>2023</v>
      </c>
      <c r="E255" t="s">
        <v>30</v>
      </c>
      <c r="F255">
        <v>563</v>
      </c>
      <c r="G255" s="1">
        <v>1498.74</v>
      </c>
    </row>
    <row r="256" spans="1:7" ht="15.75" customHeight="1" x14ac:dyDescent="0.25">
      <c r="A256" t="s">
        <v>68</v>
      </c>
      <c r="B256" t="s">
        <v>6</v>
      </c>
      <c r="C256" t="s">
        <v>7</v>
      </c>
      <c r="D256">
        <v>2023</v>
      </c>
      <c r="E256" t="s">
        <v>29</v>
      </c>
      <c r="F256">
        <v>3635</v>
      </c>
      <c r="G256" s="1">
        <v>13381.97</v>
      </c>
    </row>
    <row r="257" spans="1:7" ht="15.75" customHeight="1" x14ac:dyDescent="0.25">
      <c r="A257" t="s">
        <v>68</v>
      </c>
      <c r="B257" t="s">
        <v>6</v>
      </c>
      <c r="C257" t="s">
        <v>7</v>
      </c>
      <c r="D257">
        <v>2023</v>
      </c>
      <c r="E257" t="s">
        <v>8</v>
      </c>
      <c r="F257">
        <v>6033</v>
      </c>
      <c r="G257" s="1">
        <v>24193.86</v>
      </c>
    </row>
    <row r="258" spans="1:7" ht="15.75" customHeight="1" x14ac:dyDescent="0.25">
      <c r="A258" t="s">
        <v>69</v>
      </c>
      <c r="B258" t="s">
        <v>18</v>
      </c>
      <c r="C258" t="s">
        <v>50</v>
      </c>
      <c r="D258">
        <v>2023</v>
      </c>
      <c r="E258" t="s">
        <v>49</v>
      </c>
      <c r="F258">
        <v>0</v>
      </c>
      <c r="G258" s="1">
        <v>134.84</v>
      </c>
    </row>
    <row r="259" spans="1:7" ht="15.75" customHeight="1" x14ac:dyDescent="0.25">
      <c r="A259" t="s">
        <v>69</v>
      </c>
      <c r="B259" t="s">
        <v>6</v>
      </c>
      <c r="C259" t="s">
        <v>6</v>
      </c>
      <c r="D259">
        <v>2023</v>
      </c>
      <c r="E259" t="s">
        <v>42</v>
      </c>
      <c r="F259">
        <v>1</v>
      </c>
      <c r="G259" s="1">
        <v>136</v>
      </c>
    </row>
    <row r="260" spans="1:7" ht="15.75" customHeight="1" x14ac:dyDescent="0.25">
      <c r="A260" t="s">
        <v>67</v>
      </c>
      <c r="B260" t="s">
        <v>12</v>
      </c>
      <c r="C260" t="s">
        <v>16</v>
      </c>
      <c r="D260">
        <v>2024</v>
      </c>
      <c r="E260" t="s">
        <v>30</v>
      </c>
      <c r="F260">
        <v>85260</v>
      </c>
      <c r="G260" s="1">
        <v>2787291.39</v>
      </c>
    </row>
    <row r="261" spans="1:7" ht="15.75" customHeight="1" x14ac:dyDescent="0.25">
      <c r="A261" t="s">
        <v>67</v>
      </c>
      <c r="B261" t="s">
        <v>12</v>
      </c>
      <c r="C261" t="s">
        <v>16</v>
      </c>
      <c r="D261">
        <v>2024</v>
      </c>
      <c r="E261" t="s">
        <v>29</v>
      </c>
      <c r="F261">
        <v>77488</v>
      </c>
      <c r="G261" s="1">
        <v>2608830.83</v>
      </c>
    </row>
    <row r="262" spans="1:7" ht="15.75" customHeight="1" x14ac:dyDescent="0.25">
      <c r="A262" t="s">
        <v>67</v>
      </c>
      <c r="B262" t="s">
        <v>12</v>
      </c>
      <c r="C262" t="s">
        <v>16</v>
      </c>
      <c r="D262">
        <v>2024</v>
      </c>
      <c r="E262" t="s">
        <v>8</v>
      </c>
      <c r="F262">
        <v>78060</v>
      </c>
      <c r="G262" s="1">
        <v>2675382.5</v>
      </c>
    </row>
    <row r="263" spans="1:7" ht="15.75" customHeight="1" x14ac:dyDescent="0.25">
      <c r="A263" t="s">
        <v>67</v>
      </c>
      <c r="B263" t="s">
        <v>12</v>
      </c>
      <c r="C263" t="s">
        <v>17</v>
      </c>
      <c r="D263">
        <v>2024</v>
      </c>
      <c r="E263" t="s">
        <v>30</v>
      </c>
      <c r="F263">
        <v>664666</v>
      </c>
      <c r="G263" s="1">
        <v>22826346.699999999</v>
      </c>
    </row>
    <row r="264" spans="1:7" ht="15.75" customHeight="1" x14ac:dyDescent="0.25">
      <c r="A264" t="s">
        <v>67</v>
      </c>
      <c r="B264" t="s">
        <v>12</v>
      </c>
      <c r="C264" t="s">
        <v>17</v>
      </c>
      <c r="D264">
        <v>2024</v>
      </c>
      <c r="E264" t="s">
        <v>29</v>
      </c>
      <c r="F264">
        <v>611873</v>
      </c>
      <c r="G264" s="1">
        <v>20849381.73</v>
      </c>
    </row>
    <row r="265" spans="1:7" ht="15.75" customHeight="1" x14ac:dyDescent="0.25">
      <c r="A265" t="s">
        <v>67</v>
      </c>
      <c r="B265" t="s">
        <v>12</v>
      </c>
      <c r="C265" t="s">
        <v>17</v>
      </c>
      <c r="D265">
        <v>2024</v>
      </c>
      <c r="E265" t="s">
        <v>8</v>
      </c>
      <c r="F265">
        <v>605613</v>
      </c>
      <c r="G265" s="1">
        <v>20902875.050000001</v>
      </c>
    </row>
    <row r="266" spans="1:7" ht="15.75" customHeight="1" x14ac:dyDescent="0.25">
      <c r="A266" t="s">
        <v>67</v>
      </c>
      <c r="B266" t="s">
        <v>18</v>
      </c>
      <c r="C266" t="s">
        <v>27</v>
      </c>
      <c r="D266">
        <v>2024</v>
      </c>
      <c r="E266" t="s">
        <v>30</v>
      </c>
      <c r="F266">
        <v>17650</v>
      </c>
      <c r="G266" s="1">
        <v>581532.59</v>
      </c>
    </row>
    <row r="267" spans="1:7" ht="15.75" customHeight="1" x14ac:dyDescent="0.25">
      <c r="A267" t="s">
        <v>67</v>
      </c>
      <c r="B267" t="s">
        <v>18</v>
      </c>
      <c r="C267" t="s">
        <v>27</v>
      </c>
      <c r="D267">
        <v>2024</v>
      </c>
      <c r="E267" t="s">
        <v>29</v>
      </c>
      <c r="F267">
        <v>22227</v>
      </c>
      <c r="G267" s="1">
        <v>756980.62</v>
      </c>
    </row>
    <row r="268" spans="1:7" ht="15.75" customHeight="1" x14ac:dyDescent="0.25">
      <c r="A268" t="s">
        <v>67</v>
      </c>
      <c r="B268" t="s">
        <v>18</v>
      </c>
      <c r="C268" t="s">
        <v>27</v>
      </c>
      <c r="D268">
        <v>2024</v>
      </c>
      <c r="E268" t="s">
        <v>8</v>
      </c>
      <c r="F268">
        <v>28882</v>
      </c>
      <c r="G268" s="1">
        <v>957345.64</v>
      </c>
    </row>
    <row r="269" spans="1:7" ht="15.75" customHeight="1" x14ac:dyDescent="0.25">
      <c r="A269" t="s">
        <v>67</v>
      </c>
      <c r="B269" t="s">
        <v>18</v>
      </c>
      <c r="C269" t="s">
        <v>23</v>
      </c>
      <c r="D269">
        <v>2024</v>
      </c>
      <c r="E269" t="s">
        <v>30</v>
      </c>
      <c r="F269">
        <v>1299</v>
      </c>
      <c r="G269" s="1">
        <v>35990.47</v>
      </c>
    </row>
    <row r="270" spans="1:7" ht="15.75" customHeight="1" x14ac:dyDescent="0.25">
      <c r="A270" t="s">
        <v>67</v>
      </c>
      <c r="B270" t="s">
        <v>18</v>
      </c>
      <c r="C270" t="s">
        <v>23</v>
      </c>
      <c r="D270">
        <v>2024</v>
      </c>
      <c r="E270" t="s">
        <v>29</v>
      </c>
      <c r="F270">
        <v>1705</v>
      </c>
      <c r="G270" s="1">
        <v>50022.87</v>
      </c>
    </row>
    <row r="271" spans="1:7" ht="15.75" customHeight="1" x14ac:dyDescent="0.25">
      <c r="A271" t="s">
        <v>67</v>
      </c>
      <c r="B271" t="s">
        <v>18</v>
      </c>
      <c r="C271" t="s">
        <v>23</v>
      </c>
      <c r="D271">
        <v>2024</v>
      </c>
      <c r="E271" t="s">
        <v>8</v>
      </c>
      <c r="F271">
        <v>3403</v>
      </c>
      <c r="G271" s="1">
        <v>74257.95</v>
      </c>
    </row>
    <row r="272" spans="1:7" ht="15.75" customHeight="1" x14ac:dyDescent="0.25">
      <c r="A272" t="s">
        <v>67</v>
      </c>
      <c r="B272" t="s">
        <v>18</v>
      </c>
      <c r="C272" t="s">
        <v>19</v>
      </c>
      <c r="D272">
        <v>2024</v>
      </c>
      <c r="E272" t="s">
        <v>30</v>
      </c>
      <c r="F272">
        <v>159</v>
      </c>
      <c r="G272" s="1">
        <v>4005.31</v>
      </c>
    </row>
    <row r="273" spans="1:7" ht="15.75" customHeight="1" x14ac:dyDescent="0.25">
      <c r="A273" t="s">
        <v>67</v>
      </c>
      <c r="B273" t="s">
        <v>18</v>
      </c>
      <c r="C273" t="s">
        <v>19</v>
      </c>
      <c r="D273">
        <v>2024</v>
      </c>
      <c r="E273" t="s">
        <v>29</v>
      </c>
      <c r="F273">
        <v>259</v>
      </c>
      <c r="G273" s="1">
        <v>6589.13</v>
      </c>
    </row>
    <row r="274" spans="1:7" ht="15.75" customHeight="1" x14ac:dyDescent="0.25">
      <c r="A274" t="s">
        <v>67</v>
      </c>
      <c r="B274" t="s">
        <v>18</v>
      </c>
      <c r="C274" t="s">
        <v>19</v>
      </c>
      <c r="D274">
        <v>2024</v>
      </c>
      <c r="E274" t="s">
        <v>8</v>
      </c>
      <c r="F274">
        <v>306</v>
      </c>
      <c r="G274" s="1">
        <v>9210.6</v>
      </c>
    </row>
    <row r="275" spans="1:7" ht="15.75" customHeight="1" x14ac:dyDescent="0.25">
      <c r="A275" t="s">
        <v>67</v>
      </c>
      <c r="B275" t="s">
        <v>18</v>
      </c>
      <c r="C275" t="s">
        <v>28</v>
      </c>
      <c r="D275">
        <v>2024</v>
      </c>
      <c r="E275" t="s">
        <v>30</v>
      </c>
      <c r="F275">
        <v>72268</v>
      </c>
      <c r="G275" s="1">
        <v>1497417.59</v>
      </c>
    </row>
    <row r="276" spans="1:7" ht="15.75" customHeight="1" x14ac:dyDescent="0.25">
      <c r="A276" t="s">
        <v>67</v>
      </c>
      <c r="B276" t="s">
        <v>18</v>
      </c>
      <c r="C276" t="s">
        <v>28</v>
      </c>
      <c r="D276">
        <v>2024</v>
      </c>
      <c r="E276" t="s">
        <v>29</v>
      </c>
      <c r="F276">
        <v>120388</v>
      </c>
      <c r="G276" s="1">
        <v>2533692.83</v>
      </c>
    </row>
    <row r="277" spans="1:7" ht="15.75" customHeight="1" x14ac:dyDescent="0.25">
      <c r="A277" t="s">
        <v>67</v>
      </c>
      <c r="B277" t="s">
        <v>18</v>
      </c>
      <c r="C277" t="s">
        <v>28</v>
      </c>
      <c r="D277">
        <v>2024</v>
      </c>
      <c r="E277" t="s">
        <v>8</v>
      </c>
      <c r="F277">
        <v>161586</v>
      </c>
      <c r="G277" s="1">
        <v>3486622.67</v>
      </c>
    </row>
    <row r="278" spans="1:7" ht="15.75" customHeight="1" x14ac:dyDescent="0.25">
      <c r="A278" t="s">
        <v>67</v>
      </c>
      <c r="B278" t="s">
        <v>18</v>
      </c>
      <c r="C278" t="s">
        <v>22</v>
      </c>
      <c r="D278">
        <v>2024</v>
      </c>
      <c r="E278" t="s">
        <v>30</v>
      </c>
      <c r="F278">
        <v>678</v>
      </c>
      <c r="G278" s="1">
        <v>20741.34</v>
      </c>
    </row>
    <row r="279" spans="1:7" ht="15.75" customHeight="1" x14ac:dyDescent="0.25">
      <c r="A279" t="s">
        <v>67</v>
      </c>
      <c r="B279" t="s">
        <v>18</v>
      </c>
      <c r="C279" t="s">
        <v>22</v>
      </c>
      <c r="D279">
        <v>2024</v>
      </c>
      <c r="E279" t="s">
        <v>29</v>
      </c>
      <c r="F279">
        <v>1521</v>
      </c>
      <c r="G279" s="1">
        <v>50998.66</v>
      </c>
    </row>
    <row r="280" spans="1:7" ht="15.75" customHeight="1" x14ac:dyDescent="0.25">
      <c r="A280" t="s">
        <v>67</v>
      </c>
      <c r="B280" t="s">
        <v>18</v>
      </c>
      <c r="C280" t="s">
        <v>22</v>
      </c>
      <c r="D280">
        <v>2024</v>
      </c>
      <c r="E280" t="s">
        <v>8</v>
      </c>
      <c r="F280">
        <v>1605</v>
      </c>
      <c r="G280" s="1">
        <v>62996.38</v>
      </c>
    </row>
    <row r="281" spans="1:7" ht="15.75" customHeight="1" x14ac:dyDescent="0.25">
      <c r="A281" t="s">
        <v>67</v>
      </c>
      <c r="B281" t="s">
        <v>18</v>
      </c>
      <c r="C281" t="s">
        <v>44</v>
      </c>
      <c r="D281">
        <v>2024</v>
      </c>
      <c r="E281" t="s">
        <v>30</v>
      </c>
      <c r="F281">
        <v>68391</v>
      </c>
      <c r="G281" s="1">
        <v>2165828.52</v>
      </c>
    </row>
    <row r="282" spans="1:7" ht="15.75" customHeight="1" x14ac:dyDescent="0.25">
      <c r="A282" t="s">
        <v>67</v>
      </c>
      <c r="B282" t="s">
        <v>18</v>
      </c>
      <c r="C282" t="s">
        <v>44</v>
      </c>
      <c r="D282">
        <v>2024</v>
      </c>
      <c r="E282" t="s">
        <v>29</v>
      </c>
      <c r="F282">
        <v>55598</v>
      </c>
      <c r="G282" s="1">
        <v>1808958.67</v>
      </c>
    </row>
    <row r="283" spans="1:7" ht="15.75" customHeight="1" x14ac:dyDescent="0.25">
      <c r="A283" t="s">
        <v>67</v>
      </c>
      <c r="B283" t="s">
        <v>18</v>
      </c>
      <c r="C283" t="s">
        <v>44</v>
      </c>
      <c r="D283">
        <v>2024</v>
      </c>
      <c r="E283" t="s">
        <v>8</v>
      </c>
      <c r="F283">
        <v>53920</v>
      </c>
      <c r="G283" s="1">
        <v>1707675.99</v>
      </c>
    </row>
    <row r="284" spans="1:7" ht="15.75" customHeight="1" x14ac:dyDescent="0.25">
      <c r="A284" t="s">
        <v>67</v>
      </c>
      <c r="B284" t="s">
        <v>18</v>
      </c>
      <c r="C284" t="s">
        <v>50</v>
      </c>
      <c r="D284">
        <v>2024</v>
      </c>
      <c r="E284" t="s">
        <v>30</v>
      </c>
      <c r="F284">
        <v>2617</v>
      </c>
      <c r="G284" s="1">
        <v>59876.67</v>
      </c>
    </row>
    <row r="285" spans="1:7" ht="15.75" customHeight="1" x14ac:dyDescent="0.25">
      <c r="A285" t="s">
        <v>67</v>
      </c>
      <c r="B285" t="s">
        <v>18</v>
      </c>
      <c r="C285" t="s">
        <v>50</v>
      </c>
      <c r="D285">
        <v>2024</v>
      </c>
      <c r="E285" t="s">
        <v>29</v>
      </c>
      <c r="F285">
        <v>153</v>
      </c>
      <c r="G285" s="1">
        <v>3677.8</v>
      </c>
    </row>
    <row r="286" spans="1:7" ht="15.75" customHeight="1" x14ac:dyDescent="0.25">
      <c r="A286" t="s">
        <v>67</v>
      </c>
      <c r="B286" t="s">
        <v>18</v>
      </c>
      <c r="C286" t="s">
        <v>36</v>
      </c>
      <c r="D286">
        <v>2024</v>
      </c>
      <c r="E286" t="s">
        <v>30</v>
      </c>
      <c r="F286">
        <v>386856</v>
      </c>
      <c r="G286" s="1">
        <v>6918582.8600000003</v>
      </c>
    </row>
    <row r="287" spans="1:7" ht="15.75" customHeight="1" x14ac:dyDescent="0.25">
      <c r="A287" t="s">
        <v>67</v>
      </c>
      <c r="B287" t="s">
        <v>18</v>
      </c>
      <c r="C287" t="s">
        <v>36</v>
      </c>
      <c r="D287">
        <v>2024</v>
      </c>
      <c r="E287" t="s">
        <v>29</v>
      </c>
      <c r="F287">
        <v>275566</v>
      </c>
      <c r="G287" s="1">
        <v>5152828.6900000004</v>
      </c>
    </row>
    <row r="288" spans="1:7" ht="15.75" customHeight="1" x14ac:dyDescent="0.25">
      <c r="A288" t="s">
        <v>67</v>
      </c>
      <c r="B288" t="s">
        <v>18</v>
      </c>
      <c r="C288" t="s">
        <v>36</v>
      </c>
      <c r="D288">
        <v>2024</v>
      </c>
      <c r="E288" t="s">
        <v>8</v>
      </c>
      <c r="F288">
        <v>214290</v>
      </c>
      <c r="G288" s="1">
        <v>4066592.03</v>
      </c>
    </row>
    <row r="289" spans="1:7" ht="15.75" customHeight="1" x14ac:dyDescent="0.25">
      <c r="A289" t="s">
        <v>67</v>
      </c>
      <c r="B289" t="s">
        <v>18</v>
      </c>
      <c r="C289" t="s">
        <v>47</v>
      </c>
      <c r="D289">
        <v>2024</v>
      </c>
      <c r="E289" t="s">
        <v>30</v>
      </c>
      <c r="F289">
        <v>6956</v>
      </c>
      <c r="G289" s="1">
        <v>208867.16</v>
      </c>
    </row>
    <row r="290" spans="1:7" ht="15.75" customHeight="1" x14ac:dyDescent="0.25">
      <c r="A290" t="s">
        <v>67</v>
      </c>
      <c r="B290" t="s">
        <v>18</v>
      </c>
      <c r="C290" t="s">
        <v>47</v>
      </c>
      <c r="D290">
        <v>2024</v>
      </c>
      <c r="E290" t="s">
        <v>29</v>
      </c>
      <c r="F290">
        <v>5024</v>
      </c>
      <c r="G290" s="1">
        <v>147973.85</v>
      </c>
    </row>
    <row r="291" spans="1:7" ht="15.75" customHeight="1" x14ac:dyDescent="0.25">
      <c r="A291" t="s">
        <v>67</v>
      </c>
      <c r="B291" t="s">
        <v>18</v>
      </c>
      <c r="C291" t="s">
        <v>47</v>
      </c>
      <c r="D291">
        <v>2024</v>
      </c>
      <c r="E291" t="s">
        <v>8</v>
      </c>
      <c r="F291">
        <v>3216</v>
      </c>
      <c r="G291" s="1">
        <v>77592.31</v>
      </c>
    </row>
    <row r="292" spans="1:7" ht="15.75" customHeight="1" x14ac:dyDescent="0.25">
      <c r="A292" t="s">
        <v>67</v>
      </c>
      <c r="B292" t="s">
        <v>18</v>
      </c>
      <c r="C292" t="s">
        <v>25</v>
      </c>
      <c r="D292">
        <v>2024</v>
      </c>
      <c r="E292" t="s">
        <v>30</v>
      </c>
      <c r="F292">
        <v>7604</v>
      </c>
      <c r="G292" s="1">
        <v>213788.37</v>
      </c>
    </row>
    <row r="293" spans="1:7" ht="15.75" customHeight="1" x14ac:dyDescent="0.25">
      <c r="A293" t="s">
        <v>67</v>
      </c>
      <c r="B293" t="s">
        <v>18</v>
      </c>
      <c r="C293" t="s">
        <v>25</v>
      </c>
      <c r="D293">
        <v>2024</v>
      </c>
      <c r="E293" t="s">
        <v>29</v>
      </c>
      <c r="F293">
        <v>6725</v>
      </c>
      <c r="G293" s="1">
        <v>186583.24</v>
      </c>
    </row>
    <row r="294" spans="1:7" ht="15.75" customHeight="1" x14ac:dyDescent="0.25">
      <c r="A294" t="s">
        <v>67</v>
      </c>
      <c r="B294" t="s">
        <v>18</v>
      </c>
      <c r="C294" t="s">
        <v>25</v>
      </c>
      <c r="D294">
        <v>2024</v>
      </c>
      <c r="E294" t="s">
        <v>8</v>
      </c>
      <c r="F294">
        <v>5534</v>
      </c>
      <c r="G294" s="1">
        <v>164949.57</v>
      </c>
    </row>
    <row r="295" spans="1:7" ht="15.75" customHeight="1" x14ac:dyDescent="0.25">
      <c r="A295" t="s">
        <v>67</v>
      </c>
      <c r="B295" t="s">
        <v>18</v>
      </c>
      <c r="C295" t="s">
        <v>26</v>
      </c>
      <c r="D295">
        <v>2024</v>
      </c>
      <c r="E295" t="s">
        <v>30</v>
      </c>
      <c r="F295">
        <v>1243</v>
      </c>
      <c r="G295" s="1">
        <v>40809.72</v>
      </c>
    </row>
    <row r="296" spans="1:7" ht="15.75" customHeight="1" x14ac:dyDescent="0.25">
      <c r="A296" t="s">
        <v>67</v>
      </c>
      <c r="B296" t="s">
        <v>18</v>
      </c>
      <c r="C296" t="s">
        <v>26</v>
      </c>
      <c r="D296">
        <v>2024</v>
      </c>
      <c r="E296" t="s">
        <v>29</v>
      </c>
      <c r="F296">
        <v>1625</v>
      </c>
      <c r="G296" s="1">
        <v>55235.93</v>
      </c>
    </row>
    <row r="297" spans="1:7" ht="15.75" customHeight="1" x14ac:dyDescent="0.25">
      <c r="A297" t="s">
        <v>67</v>
      </c>
      <c r="B297" t="s">
        <v>18</v>
      </c>
      <c r="C297" t="s">
        <v>26</v>
      </c>
      <c r="D297">
        <v>2024</v>
      </c>
      <c r="E297" t="s">
        <v>8</v>
      </c>
      <c r="F297">
        <v>2540</v>
      </c>
      <c r="G297" s="1">
        <v>94013.25</v>
      </c>
    </row>
    <row r="298" spans="1:7" ht="15.75" customHeight="1" x14ac:dyDescent="0.25">
      <c r="A298" t="s">
        <v>67</v>
      </c>
      <c r="B298" t="s">
        <v>18</v>
      </c>
      <c r="C298" t="s">
        <v>21</v>
      </c>
      <c r="D298">
        <v>2024</v>
      </c>
      <c r="E298" t="s">
        <v>30</v>
      </c>
      <c r="F298">
        <v>358</v>
      </c>
      <c r="G298" s="1">
        <v>9488.0400000000009</v>
      </c>
    </row>
    <row r="299" spans="1:7" ht="15.75" customHeight="1" x14ac:dyDescent="0.25">
      <c r="A299" t="s">
        <v>67</v>
      </c>
      <c r="B299" t="s">
        <v>18</v>
      </c>
      <c r="C299" t="s">
        <v>21</v>
      </c>
      <c r="D299">
        <v>2024</v>
      </c>
      <c r="E299" t="s">
        <v>29</v>
      </c>
      <c r="F299">
        <v>305</v>
      </c>
      <c r="G299" s="1">
        <v>10223.61</v>
      </c>
    </row>
    <row r="300" spans="1:7" ht="15.75" customHeight="1" x14ac:dyDescent="0.25">
      <c r="A300" t="s">
        <v>67</v>
      </c>
      <c r="B300" t="s">
        <v>18</v>
      </c>
      <c r="C300" t="s">
        <v>21</v>
      </c>
      <c r="D300">
        <v>2024</v>
      </c>
      <c r="E300" t="s">
        <v>8</v>
      </c>
      <c r="F300">
        <v>459</v>
      </c>
      <c r="G300" s="1">
        <v>16653.759999999998</v>
      </c>
    </row>
    <row r="301" spans="1:7" ht="15.75" customHeight="1" x14ac:dyDescent="0.25">
      <c r="A301" t="s">
        <v>67</v>
      </c>
      <c r="B301" t="s">
        <v>18</v>
      </c>
      <c r="C301" t="s">
        <v>24</v>
      </c>
      <c r="D301">
        <v>2024</v>
      </c>
      <c r="E301" t="s">
        <v>30</v>
      </c>
      <c r="F301">
        <v>1669</v>
      </c>
      <c r="G301" s="1">
        <v>40585.360000000001</v>
      </c>
    </row>
    <row r="302" spans="1:7" ht="15.75" customHeight="1" x14ac:dyDescent="0.25">
      <c r="A302" t="s">
        <v>67</v>
      </c>
      <c r="B302" t="s">
        <v>18</v>
      </c>
      <c r="C302" t="s">
        <v>24</v>
      </c>
      <c r="D302">
        <v>2024</v>
      </c>
      <c r="E302" t="s">
        <v>29</v>
      </c>
      <c r="F302">
        <v>3484</v>
      </c>
      <c r="G302" s="1">
        <v>89580.74</v>
      </c>
    </row>
    <row r="303" spans="1:7" ht="15.75" customHeight="1" x14ac:dyDescent="0.25">
      <c r="A303" t="s">
        <v>67</v>
      </c>
      <c r="B303" t="s">
        <v>18</v>
      </c>
      <c r="C303" t="s">
        <v>24</v>
      </c>
      <c r="D303">
        <v>2024</v>
      </c>
      <c r="E303" t="s">
        <v>8</v>
      </c>
      <c r="F303">
        <v>5606</v>
      </c>
      <c r="G303" s="1">
        <v>138994.28</v>
      </c>
    </row>
    <row r="304" spans="1:7" ht="15.75" customHeight="1" x14ac:dyDescent="0.25">
      <c r="A304" t="s">
        <v>67</v>
      </c>
      <c r="B304" t="s">
        <v>18</v>
      </c>
      <c r="C304" t="s">
        <v>20</v>
      </c>
      <c r="D304">
        <v>2024</v>
      </c>
      <c r="E304" t="s">
        <v>30</v>
      </c>
      <c r="F304">
        <v>1812</v>
      </c>
      <c r="G304" s="1">
        <v>71113.94</v>
      </c>
    </row>
    <row r="305" spans="1:7" ht="15.75" customHeight="1" x14ac:dyDescent="0.25">
      <c r="A305" t="s">
        <v>67</v>
      </c>
      <c r="B305" t="s">
        <v>18</v>
      </c>
      <c r="C305" t="s">
        <v>20</v>
      </c>
      <c r="D305">
        <v>2024</v>
      </c>
      <c r="E305" t="s">
        <v>29</v>
      </c>
      <c r="F305">
        <v>1879</v>
      </c>
      <c r="G305" s="1">
        <v>76794.009999999995</v>
      </c>
    </row>
    <row r="306" spans="1:7" ht="15.75" customHeight="1" x14ac:dyDescent="0.25">
      <c r="A306" t="s">
        <v>67</v>
      </c>
      <c r="B306" t="s">
        <v>18</v>
      </c>
      <c r="C306" t="s">
        <v>20</v>
      </c>
      <c r="D306">
        <v>2024</v>
      </c>
      <c r="E306" t="s">
        <v>8</v>
      </c>
      <c r="F306">
        <v>1939</v>
      </c>
      <c r="G306" s="1">
        <v>77588.25</v>
      </c>
    </row>
    <row r="307" spans="1:7" ht="15.75" customHeight="1" x14ac:dyDescent="0.25">
      <c r="A307" t="s">
        <v>67</v>
      </c>
      <c r="B307" t="s">
        <v>37</v>
      </c>
      <c r="C307" t="s">
        <v>45</v>
      </c>
      <c r="D307">
        <v>2024</v>
      </c>
      <c r="E307" t="s">
        <v>8</v>
      </c>
      <c r="F307">
        <v>24</v>
      </c>
      <c r="G307" s="1">
        <v>967.78</v>
      </c>
    </row>
    <row r="308" spans="1:7" ht="15.75" customHeight="1" x14ac:dyDescent="0.25">
      <c r="A308" t="s">
        <v>67</v>
      </c>
      <c r="B308" t="s">
        <v>37</v>
      </c>
      <c r="C308" t="s">
        <v>48</v>
      </c>
      <c r="D308">
        <v>2024</v>
      </c>
      <c r="E308" t="s">
        <v>29</v>
      </c>
      <c r="F308">
        <v>14</v>
      </c>
      <c r="G308" s="1">
        <v>369.42</v>
      </c>
    </row>
    <row r="309" spans="1:7" ht="15.75" customHeight="1" x14ac:dyDescent="0.25">
      <c r="A309" t="s">
        <v>67</v>
      </c>
      <c r="B309" t="s">
        <v>37</v>
      </c>
      <c r="C309" t="s">
        <v>48</v>
      </c>
      <c r="D309">
        <v>2024</v>
      </c>
      <c r="E309" t="s">
        <v>8</v>
      </c>
      <c r="F309">
        <v>51</v>
      </c>
      <c r="G309" s="1">
        <v>1676.63</v>
      </c>
    </row>
    <row r="310" spans="1:7" ht="15.75" customHeight="1" x14ac:dyDescent="0.25">
      <c r="A310" t="s">
        <v>67</v>
      </c>
      <c r="B310" t="s">
        <v>37</v>
      </c>
      <c r="C310" t="s">
        <v>39</v>
      </c>
      <c r="D310">
        <v>2024</v>
      </c>
      <c r="E310" t="s">
        <v>30</v>
      </c>
      <c r="F310">
        <v>284</v>
      </c>
      <c r="G310" s="1">
        <v>9516.73</v>
      </c>
    </row>
    <row r="311" spans="1:7" ht="15.75" customHeight="1" x14ac:dyDescent="0.25">
      <c r="A311" t="s">
        <v>67</v>
      </c>
      <c r="B311" t="s">
        <v>37</v>
      </c>
      <c r="C311" t="s">
        <v>39</v>
      </c>
      <c r="D311">
        <v>2024</v>
      </c>
      <c r="E311" t="s">
        <v>29</v>
      </c>
      <c r="F311">
        <v>350</v>
      </c>
      <c r="G311" s="1">
        <v>10940.08</v>
      </c>
    </row>
    <row r="312" spans="1:7" ht="15.75" customHeight="1" x14ac:dyDescent="0.25">
      <c r="A312" t="s">
        <v>67</v>
      </c>
      <c r="B312" t="s">
        <v>37</v>
      </c>
      <c r="C312" t="s">
        <v>39</v>
      </c>
      <c r="D312">
        <v>2024</v>
      </c>
      <c r="E312" t="s">
        <v>8</v>
      </c>
      <c r="F312">
        <v>294</v>
      </c>
      <c r="G312" s="1">
        <v>9112.35</v>
      </c>
    </row>
    <row r="313" spans="1:7" ht="15.75" customHeight="1" x14ac:dyDescent="0.25">
      <c r="A313" t="s">
        <v>67</v>
      </c>
      <c r="B313" t="s">
        <v>37</v>
      </c>
      <c r="C313" t="s">
        <v>38</v>
      </c>
      <c r="D313">
        <v>2024</v>
      </c>
      <c r="E313" t="s">
        <v>30</v>
      </c>
      <c r="F313">
        <v>381</v>
      </c>
      <c r="G313" s="1">
        <v>16061.6</v>
      </c>
    </row>
    <row r="314" spans="1:7" ht="15.75" customHeight="1" x14ac:dyDescent="0.25">
      <c r="A314" t="s">
        <v>67</v>
      </c>
      <c r="B314" t="s">
        <v>37</v>
      </c>
      <c r="C314" t="s">
        <v>38</v>
      </c>
      <c r="D314">
        <v>2024</v>
      </c>
      <c r="E314" t="s">
        <v>29</v>
      </c>
      <c r="F314">
        <v>228</v>
      </c>
      <c r="G314" s="1">
        <v>10307.950000000001</v>
      </c>
    </row>
    <row r="315" spans="1:7" ht="15.75" customHeight="1" x14ac:dyDescent="0.25">
      <c r="A315" t="s">
        <v>67</v>
      </c>
      <c r="B315" t="s">
        <v>37</v>
      </c>
      <c r="C315" t="s">
        <v>38</v>
      </c>
      <c r="D315">
        <v>2024</v>
      </c>
      <c r="E315" t="s">
        <v>8</v>
      </c>
      <c r="F315">
        <v>250</v>
      </c>
      <c r="G315" s="1">
        <v>8075.72</v>
      </c>
    </row>
    <row r="316" spans="1:7" ht="15.75" customHeight="1" x14ac:dyDescent="0.25">
      <c r="A316" t="s">
        <v>68</v>
      </c>
      <c r="B316" t="s">
        <v>12</v>
      </c>
      <c r="C316" t="s">
        <v>14</v>
      </c>
      <c r="D316">
        <v>2024</v>
      </c>
      <c r="E316" t="s">
        <v>30</v>
      </c>
      <c r="F316">
        <v>7435</v>
      </c>
      <c r="G316" s="1">
        <v>230335.74</v>
      </c>
    </row>
    <row r="317" spans="1:7" ht="15.75" customHeight="1" x14ac:dyDescent="0.25">
      <c r="A317" t="s">
        <v>68</v>
      </c>
      <c r="B317" t="s">
        <v>12</v>
      </c>
      <c r="C317" t="s">
        <v>14</v>
      </c>
      <c r="D317">
        <v>2024</v>
      </c>
      <c r="E317" t="s">
        <v>29</v>
      </c>
      <c r="F317">
        <v>6274</v>
      </c>
      <c r="G317" s="1">
        <v>209717.99</v>
      </c>
    </row>
    <row r="318" spans="1:7" ht="15.75" customHeight="1" x14ac:dyDescent="0.25">
      <c r="A318" t="s">
        <v>68</v>
      </c>
      <c r="B318" t="s">
        <v>12</v>
      </c>
      <c r="C318" t="s">
        <v>14</v>
      </c>
      <c r="D318">
        <v>2024</v>
      </c>
      <c r="E318" t="s">
        <v>8</v>
      </c>
      <c r="F318">
        <v>5390</v>
      </c>
      <c r="G318" s="1">
        <v>183698.65</v>
      </c>
    </row>
    <row r="319" spans="1:7" ht="15.75" customHeight="1" x14ac:dyDescent="0.25">
      <c r="A319" t="s">
        <v>68</v>
      </c>
      <c r="B319" t="s">
        <v>12</v>
      </c>
      <c r="C319" t="s">
        <v>15</v>
      </c>
      <c r="D319">
        <v>2024</v>
      </c>
      <c r="E319" t="s">
        <v>30</v>
      </c>
      <c r="F319">
        <v>3185</v>
      </c>
      <c r="G319" s="1">
        <v>49289.919999999998</v>
      </c>
    </row>
    <row r="320" spans="1:7" ht="15.75" customHeight="1" x14ac:dyDescent="0.25">
      <c r="A320" t="s">
        <v>68</v>
      </c>
      <c r="B320" t="s">
        <v>12</v>
      </c>
      <c r="C320" t="s">
        <v>15</v>
      </c>
      <c r="D320">
        <v>2024</v>
      </c>
      <c r="E320" t="s">
        <v>29</v>
      </c>
      <c r="F320">
        <v>4789</v>
      </c>
      <c r="G320" s="1">
        <v>78309.820000000007</v>
      </c>
    </row>
    <row r="321" spans="1:7" ht="15.75" customHeight="1" x14ac:dyDescent="0.25">
      <c r="A321" t="s">
        <v>68</v>
      </c>
      <c r="B321" t="s">
        <v>12</v>
      </c>
      <c r="C321" t="s">
        <v>15</v>
      </c>
      <c r="D321">
        <v>2024</v>
      </c>
      <c r="E321" t="s">
        <v>8</v>
      </c>
      <c r="F321">
        <v>7091</v>
      </c>
      <c r="G321" s="1">
        <v>118002.81</v>
      </c>
    </row>
    <row r="322" spans="1:7" ht="15.75" customHeight="1" x14ac:dyDescent="0.25">
      <c r="A322" t="s">
        <v>68</v>
      </c>
      <c r="B322" t="s">
        <v>12</v>
      </c>
      <c r="C322" t="s">
        <v>13</v>
      </c>
      <c r="D322">
        <v>2024</v>
      </c>
      <c r="E322" t="s">
        <v>30</v>
      </c>
      <c r="F322">
        <v>3258</v>
      </c>
      <c r="G322" s="1">
        <v>31788.35</v>
      </c>
    </row>
    <row r="323" spans="1:7" ht="15.75" customHeight="1" x14ac:dyDescent="0.25">
      <c r="A323" t="s">
        <v>68</v>
      </c>
      <c r="B323" t="s">
        <v>12</v>
      </c>
      <c r="C323" t="s">
        <v>13</v>
      </c>
      <c r="D323">
        <v>2024</v>
      </c>
      <c r="E323" t="s">
        <v>29</v>
      </c>
      <c r="F323">
        <v>3581</v>
      </c>
      <c r="G323" s="1">
        <v>41021.31</v>
      </c>
    </row>
    <row r="324" spans="1:7" ht="15.75" customHeight="1" x14ac:dyDescent="0.25">
      <c r="A324" t="s">
        <v>68</v>
      </c>
      <c r="B324" t="s">
        <v>12</v>
      </c>
      <c r="C324" t="s">
        <v>13</v>
      </c>
      <c r="D324">
        <v>2024</v>
      </c>
      <c r="E324" t="s">
        <v>8</v>
      </c>
      <c r="F324">
        <v>4096</v>
      </c>
      <c r="G324" s="1">
        <v>51394.63</v>
      </c>
    </row>
    <row r="325" spans="1:7" ht="15.75" customHeight="1" x14ac:dyDescent="0.25">
      <c r="A325" t="s">
        <v>68</v>
      </c>
      <c r="B325" t="s">
        <v>6</v>
      </c>
      <c r="C325" t="s">
        <v>6</v>
      </c>
      <c r="D325">
        <v>2024</v>
      </c>
      <c r="E325" t="s">
        <v>30</v>
      </c>
      <c r="F325">
        <v>6323618</v>
      </c>
      <c r="G325" s="1">
        <v>54980822.090000004</v>
      </c>
    </row>
    <row r="326" spans="1:7" ht="15.75" customHeight="1" x14ac:dyDescent="0.25">
      <c r="A326" t="s">
        <v>68</v>
      </c>
      <c r="B326" t="s">
        <v>6</v>
      </c>
      <c r="C326" t="s">
        <v>6</v>
      </c>
      <c r="D326">
        <v>2024</v>
      </c>
      <c r="E326" t="s">
        <v>29</v>
      </c>
      <c r="F326">
        <v>5740972</v>
      </c>
      <c r="G326" s="1">
        <v>50391905.159999996</v>
      </c>
    </row>
    <row r="327" spans="1:7" ht="15.75" customHeight="1" x14ac:dyDescent="0.25">
      <c r="A327" t="s">
        <v>68</v>
      </c>
      <c r="B327" t="s">
        <v>6</v>
      </c>
      <c r="C327" t="s">
        <v>6</v>
      </c>
      <c r="D327">
        <v>2024</v>
      </c>
      <c r="E327" t="s">
        <v>8</v>
      </c>
      <c r="F327">
        <v>5678150</v>
      </c>
      <c r="G327" s="1">
        <v>49734096.310000002</v>
      </c>
    </row>
    <row r="328" spans="1:7" ht="15.75" customHeight="1" x14ac:dyDescent="0.25">
      <c r="A328" t="s">
        <v>68</v>
      </c>
      <c r="B328" t="s">
        <v>6</v>
      </c>
      <c r="C328" t="s">
        <v>11</v>
      </c>
      <c r="D328">
        <v>2024</v>
      </c>
      <c r="E328" t="s">
        <v>30</v>
      </c>
      <c r="F328">
        <v>138811</v>
      </c>
      <c r="G328" s="1">
        <v>1505246.84</v>
      </c>
    </row>
    <row r="329" spans="1:7" ht="15.75" customHeight="1" x14ac:dyDescent="0.25">
      <c r="A329" t="s">
        <v>68</v>
      </c>
      <c r="B329" t="s">
        <v>6</v>
      </c>
      <c r="C329" t="s">
        <v>11</v>
      </c>
      <c r="D329">
        <v>2024</v>
      </c>
      <c r="E329" t="s">
        <v>29</v>
      </c>
      <c r="F329">
        <v>181836</v>
      </c>
      <c r="G329" s="1">
        <v>2081422.94</v>
      </c>
    </row>
    <row r="330" spans="1:7" ht="15.75" customHeight="1" x14ac:dyDescent="0.25">
      <c r="A330" t="s">
        <v>68</v>
      </c>
      <c r="B330" t="s">
        <v>6</v>
      </c>
      <c r="C330" t="s">
        <v>11</v>
      </c>
      <c r="D330">
        <v>2024</v>
      </c>
      <c r="E330" t="s">
        <v>8</v>
      </c>
      <c r="F330">
        <v>240593</v>
      </c>
      <c r="G330" s="1">
        <v>2910570.99</v>
      </c>
    </row>
    <row r="331" spans="1:7" ht="15.75" customHeight="1" x14ac:dyDescent="0.25">
      <c r="A331" t="s">
        <v>68</v>
      </c>
      <c r="B331" t="s">
        <v>6</v>
      </c>
      <c r="C331" t="s">
        <v>10</v>
      </c>
      <c r="D331">
        <v>2024</v>
      </c>
      <c r="E331" t="s">
        <v>30</v>
      </c>
      <c r="F331">
        <v>199448</v>
      </c>
      <c r="G331" s="1">
        <v>1016808</v>
      </c>
    </row>
    <row r="332" spans="1:7" ht="15.75" customHeight="1" x14ac:dyDescent="0.25">
      <c r="A332" t="s">
        <v>68</v>
      </c>
      <c r="B332" t="s">
        <v>6</v>
      </c>
      <c r="C332" t="s">
        <v>10</v>
      </c>
      <c r="D332">
        <v>2024</v>
      </c>
      <c r="E332" t="s">
        <v>29</v>
      </c>
      <c r="F332">
        <v>131648</v>
      </c>
      <c r="G332" s="1">
        <v>687183.93</v>
      </c>
    </row>
    <row r="333" spans="1:7" ht="15.75" customHeight="1" x14ac:dyDescent="0.25">
      <c r="A333" t="s">
        <v>68</v>
      </c>
      <c r="B333" t="s">
        <v>6</v>
      </c>
      <c r="C333" t="s">
        <v>10</v>
      </c>
      <c r="D333">
        <v>2024</v>
      </c>
      <c r="E333" t="s">
        <v>8</v>
      </c>
      <c r="F333">
        <v>150697</v>
      </c>
      <c r="G333" s="1">
        <v>786121.72</v>
      </c>
    </row>
    <row r="334" spans="1:7" ht="15.75" customHeight="1" x14ac:dyDescent="0.25">
      <c r="A334" t="s">
        <v>68</v>
      </c>
      <c r="B334" t="s">
        <v>6</v>
      </c>
      <c r="C334" t="s">
        <v>7</v>
      </c>
      <c r="D334">
        <v>2024</v>
      </c>
      <c r="E334" t="s">
        <v>30</v>
      </c>
      <c r="F334">
        <v>89142</v>
      </c>
      <c r="G334" s="1">
        <v>617526.34</v>
      </c>
    </row>
    <row r="335" spans="1:7" ht="15.75" customHeight="1" x14ac:dyDescent="0.25">
      <c r="A335" t="s">
        <v>68</v>
      </c>
      <c r="B335" t="s">
        <v>6</v>
      </c>
      <c r="C335" t="s">
        <v>7</v>
      </c>
      <c r="D335">
        <v>2024</v>
      </c>
      <c r="E335" t="s">
        <v>29</v>
      </c>
      <c r="F335">
        <v>46256</v>
      </c>
      <c r="G335" s="1">
        <v>429804.54</v>
      </c>
    </row>
    <row r="336" spans="1:7" ht="15.75" customHeight="1" x14ac:dyDescent="0.25">
      <c r="A336" t="s">
        <v>68</v>
      </c>
      <c r="B336" t="s">
        <v>6</v>
      </c>
      <c r="C336" t="s">
        <v>7</v>
      </c>
      <c r="D336">
        <v>2024</v>
      </c>
      <c r="E336" t="s">
        <v>8</v>
      </c>
      <c r="F336">
        <v>39693</v>
      </c>
      <c r="G336" s="1">
        <v>389603.74</v>
      </c>
    </row>
    <row r="337" spans="1:7" ht="15.75" customHeight="1" x14ac:dyDescent="0.25">
      <c r="A337" t="s">
        <v>69</v>
      </c>
      <c r="B337" t="s">
        <v>18</v>
      </c>
      <c r="C337" t="s">
        <v>50</v>
      </c>
      <c r="D337">
        <v>2024</v>
      </c>
      <c r="E337" t="s">
        <v>30</v>
      </c>
      <c r="F337">
        <v>3670</v>
      </c>
      <c r="G337" s="1">
        <v>16748.02</v>
      </c>
    </row>
    <row r="338" spans="1:7" ht="15.75" customHeight="1" x14ac:dyDescent="0.25">
      <c r="A338" t="s">
        <v>69</v>
      </c>
      <c r="B338" t="s">
        <v>18</v>
      </c>
      <c r="C338" t="s">
        <v>50</v>
      </c>
      <c r="D338">
        <v>2024</v>
      </c>
      <c r="E338" t="s">
        <v>29</v>
      </c>
      <c r="F338">
        <v>2335</v>
      </c>
      <c r="G338" s="1">
        <v>20853.330000000002</v>
      </c>
    </row>
    <row r="339" spans="1:7" ht="15.75" customHeight="1" x14ac:dyDescent="0.25">
      <c r="A339" t="s">
        <v>69</v>
      </c>
      <c r="B339" t="s">
        <v>18</v>
      </c>
      <c r="C339" t="s">
        <v>50</v>
      </c>
      <c r="D339">
        <v>2024</v>
      </c>
      <c r="E339" t="s">
        <v>8</v>
      </c>
      <c r="F339">
        <v>0</v>
      </c>
      <c r="G339" s="1">
        <v>287.8</v>
      </c>
    </row>
    <row r="340" spans="1:7" ht="15.75" customHeight="1" x14ac:dyDescent="0.25">
      <c r="A340" t="s">
        <v>67</v>
      </c>
      <c r="B340" t="s">
        <v>12</v>
      </c>
      <c r="C340" t="s">
        <v>52</v>
      </c>
      <c r="D340">
        <v>2024</v>
      </c>
      <c r="E340" t="s">
        <v>31</v>
      </c>
      <c r="F340">
        <v>83392</v>
      </c>
      <c r="G340" s="1">
        <v>2671414.71</v>
      </c>
    </row>
    <row r="341" spans="1:7" ht="15.75" customHeight="1" x14ac:dyDescent="0.25">
      <c r="A341" t="s">
        <v>67</v>
      </c>
      <c r="B341" t="s">
        <v>12</v>
      </c>
      <c r="C341" t="s">
        <v>17</v>
      </c>
      <c r="D341">
        <v>2024</v>
      </c>
      <c r="E341" t="s">
        <v>31</v>
      </c>
      <c r="F341">
        <v>650022</v>
      </c>
      <c r="G341" s="1">
        <v>21840155.109999999</v>
      </c>
    </row>
    <row r="342" spans="1:7" ht="15.75" customHeight="1" x14ac:dyDescent="0.25">
      <c r="A342" t="s">
        <v>67</v>
      </c>
      <c r="B342" t="s">
        <v>18</v>
      </c>
      <c r="C342" t="s">
        <v>27</v>
      </c>
      <c r="D342">
        <v>2024</v>
      </c>
      <c r="E342" t="s">
        <v>31</v>
      </c>
      <c r="F342">
        <v>13088</v>
      </c>
      <c r="G342" s="1">
        <v>386148.64</v>
      </c>
    </row>
    <row r="343" spans="1:7" ht="15.75" customHeight="1" x14ac:dyDescent="0.25">
      <c r="A343" t="s">
        <v>67</v>
      </c>
      <c r="B343" t="s">
        <v>18</v>
      </c>
      <c r="C343" t="s">
        <v>23</v>
      </c>
      <c r="D343">
        <v>2024</v>
      </c>
      <c r="E343" t="s">
        <v>31</v>
      </c>
      <c r="F343">
        <v>967</v>
      </c>
      <c r="G343" s="1">
        <v>26783.99</v>
      </c>
    </row>
    <row r="344" spans="1:7" ht="15.75" customHeight="1" x14ac:dyDescent="0.25">
      <c r="A344" t="s">
        <v>67</v>
      </c>
      <c r="B344" t="s">
        <v>18</v>
      </c>
      <c r="C344" t="s">
        <v>19</v>
      </c>
      <c r="D344">
        <v>2024</v>
      </c>
      <c r="E344" t="s">
        <v>31</v>
      </c>
      <c r="F344">
        <v>124</v>
      </c>
      <c r="G344" s="1">
        <v>3185.5</v>
      </c>
    </row>
    <row r="345" spans="1:7" ht="15.75" customHeight="1" x14ac:dyDescent="0.25">
      <c r="A345" t="s">
        <v>67</v>
      </c>
      <c r="B345" t="s">
        <v>18</v>
      </c>
      <c r="C345" t="s">
        <v>28</v>
      </c>
      <c r="D345">
        <v>2024</v>
      </c>
      <c r="E345" t="s">
        <v>31</v>
      </c>
      <c r="F345">
        <v>34006</v>
      </c>
      <c r="G345" s="1">
        <v>680375.64</v>
      </c>
    </row>
    <row r="346" spans="1:7" ht="15.75" customHeight="1" x14ac:dyDescent="0.25">
      <c r="A346" t="s">
        <v>67</v>
      </c>
      <c r="B346" t="s">
        <v>18</v>
      </c>
      <c r="C346" t="s">
        <v>22</v>
      </c>
      <c r="D346">
        <v>2024</v>
      </c>
      <c r="E346" t="s">
        <v>31</v>
      </c>
      <c r="F346">
        <v>612</v>
      </c>
      <c r="G346" s="1">
        <v>16359.12</v>
      </c>
    </row>
    <row r="347" spans="1:7" ht="15.75" customHeight="1" x14ac:dyDescent="0.25">
      <c r="A347" t="s">
        <v>67</v>
      </c>
      <c r="B347" t="s">
        <v>18</v>
      </c>
      <c r="C347" t="s">
        <v>44</v>
      </c>
      <c r="D347">
        <v>2024</v>
      </c>
      <c r="E347" t="s">
        <v>31</v>
      </c>
      <c r="F347">
        <v>70749</v>
      </c>
      <c r="G347" s="1">
        <v>2233777.19</v>
      </c>
    </row>
    <row r="348" spans="1:7" ht="15.75" customHeight="1" x14ac:dyDescent="0.25">
      <c r="A348" t="s">
        <v>67</v>
      </c>
      <c r="B348" t="s">
        <v>18</v>
      </c>
      <c r="C348" t="s">
        <v>50</v>
      </c>
      <c r="D348">
        <v>2024</v>
      </c>
      <c r="E348" t="s">
        <v>31</v>
      </c>
      <c r="F348">
        <v>3773</v>
      </c>
      <c r="G348" s="1">
        <v>88461.31</v>
      </c>
    </row>
    <row r="349" spans="1:7" ht="15.75" customHeight="1" x14ac:dyDescent="0.25">
      <c r="A349" t="s">
        <v>67</v>
      </c>
      <c r="B349" t="s">
        <v>18</v>
      </c>
      <c r="C349" t="s">
        <v>36</v>
      </c>
      <c r="D349">
        <v>2024</v>
      </c>
      <c r="E349" t="s">
        <v>31</v>
      </c>
      <c r="F349">
        <v>416647</v>
      </c>
      <c r="G349" s="1">
        <v>7544210.0300000003</v>
      </c>
    </row>
    <row r="350" spans="1:7" ht="15.75" customHeight="1" x14ac:dyDescent="0.25">
      <c r="A350" t="s">
        <v>67</v>
      </c>
      <c r="B350" t="s">
        <v>18</v>
      </c>
      <c r="C350" t="s">
        <v>47</v>
      </c>
      <c r="D350">
        <v>2024</v>
      </c>
      <c r="E350" t="s">
        <v>31</v>
      </c>
      <c r="F350">
        <v>7671</v>
      </c>
      <c r="G350" s="1">
        <v>231105.09</v>
      </c>
    </row>
    <row r="351" spans="1:7" ht="15.75" customHeight="1" x14ac:dyDescent="0.25">
      <c r="A351" t="s">
        <v>67</v>
      </c>
      <c r="B351" t="s">
        <v>18</v>
      </c>
      <c r="C351" t="s">
        <v>25</v>
      </c>
      <c r="D351">
        <v>2024</v>
      </c>
      <c r="E351" t="s">
        <v>31</v>
      </c>
      <c r="F351">
        <v>7849</v>
      </c>
      <c r="G351" s="1">
        <v>211664</v>
      </c>
    </row>
    <row r="352" spans="1:7" ht="15.75" customHeight="1" x14ac:dyDescent="0.25">
      <c r="A352" t="s">
        <v>67</v>
      </c>
      <c r="B352" t="s">
        <v>18</v>
      </c>
      <c r="C352" t="s">
        <v>26</v>
      </c>
      <c r="D352">
        <v>2024</v>
      </c>
      <c r="E352" t="s">
        <v>31</v>
      </c>
      <c r="F352">
        <v>625</v>
      </c>
      <c r="G352" s="1">
        <v>21301.03</v>
      </c>
    </row>
    <row r="353" spans="1:7" ht="15.75" customHeight="1" x14ac:dyDescent="0.25">
      <c r="A353" t="s">
        <v>67</v>
      </c>
      <c r="B353" t="s">
        <v>18</v>
      </c>
      <c r="C353" t="s">
        <v>21</v>
      </c>
      <c r="D353">
        <v>2024</v>
      </c>
      <c r="E353" t="s">
        <v>31</v>
      </c>
      <c r="F353">
        <v>65</v>
      </c>
      <c r="G353" s="1">
        <v>2369.7600000000002</v>
      </c>
    </row>
    <row r="354" spans="1:7" ht="15.75" customHeight="1" x14ac:dyDescent="0.25">
      <c r="A354" t="s">
        <v>67</v>
      </c>
      <c r="B354" t="s">
        <v>18</v>
      </c>
      <c r="C354" t="s">
        <v>24</v>
      </c>
      <c r="D354">
        <v>2024</v>
      </c>
      <c r="E354" t="s">
        <v>31</v>
      </c>
      <c r="F354">
        <v>888</v>
      </c>
      <c r="G354" s="1">
        <v>21482.55</v>
      </c>
    </row>
    <row r="355" spans="1:7" ht="15.75" customHeight="1" x14ac:dyDescent="0.25">
      <c r="A355" t="s">
        <v>67</v>
      </c>
      <c r="B355" t="s">
        <v>18</v>
      </c>
      <c r="C355" t="s">
        <v>20</v>
      </c>
      <c r="D355">
        <v>2024</v>
      </c>
      <c r="E355" t="s">
        <v>31</v>
      </c>
      <c r="F355">
        <v>1392</v>
      </c>
      <c r="G355" s="1">
        <v>51176.24</v>
      </c>
    </row>
    <row r="356" spans="1:7" ht="15.75" customHeight="1" x14ac:dyDescent="0.25">
      <c r="A356" t="s">
        <v>67</v>
      </c>
      <c r="B356" t="s">
        <v>37</v>
      </c>
      <c r="C356" t="s">
        <v>53</v>
      </c>
      <c r="D356">
        <v>2024</v>
      </c>
      <c r="E356" t="s">
        <v>31</v>
      </c>
      <c r="F356">
        <v>10421</v>
      </c>
      <c r="G356" s="1">
        <v>56876.66</v>
      </c>
    </row>
    <row r="357" spans="1:7" ht="15.75" customHeight="1" x14ac:dyDescent="0.25">
      <c r="A357" t="s">
        <v>67</v>
      </c>
      <c r="B357" t="s">
        <v>37</v>
      </c>
      <c r="C357" t="s">
        <v>48</v>
      </c>
      <c r="D357">
        <v>2024</v>
      </c>
      <c r="E357" t="s">
        <v>31</v>
      </c>
      <c r="F357">
        <v>6</v>
      </c>
      <c r="G357" s="1">
        <v>0.06</v>
      </c>
    </row>
    <row r="358" spans="1:7" ht="15.75" customHeight="1" x14ac:dyDescent="0.25">
      <c r="A358" t="s">
        <v>67</v>
      </c>
      <c r="B358" t="s">
        <v>37</v>
      </c>
      <c r="C358" t="s">
        <v>39</v>
      </c>
      <c r="D358">
        <v>2024</v>
      </c>
      <c r="E358" t="s">
        <v>31</v>
      </c>
      <c r="F358">
        <v>754</v>
      </c>
      <c r="G358" s="1">
        <v>23234.04</v>
      </c>
    </row>
    <row r="359" spans="1:7" ht="15.75" customHeight="1" x14ac:dyDescent="0.25">
      <c r="A359" t="s">
        <v>67</v>
      </c>
      <c r="B359" t="s">
        <v>37</v>
      </c>
      <c r="C359" t="s">
        <v>38</v>
      </c>
      <c r="D359">
        <v>2024</v>
      </c>
      <c r="E359" t="s">
        <v>31</v>
      </c>
      <c r="F359">
        <v>470</v>
      </c>
      <c r="G359" s="1">
        <v>17984.310000000001</v>
      </c>
    </row>
    <row r="360" spans="1:7" ht="15.75" customHeight="1" x14ac:dyDescent="0.25">
      <c r="A360" t="s">
        <v>68</v>
      </c>
      <c r="B360" t="s">
        <v>12</v>
      </c>
      <c r="C360" t="s">
        <v>51</v>
      </c>
      <c r="D360">
        <v>2024</v>
      </c>
      <c r="E360" t="s">
        <v>31</v>
      </c>
      <c r="F360">
        <v>7686</v>
      </c>
      <c r="G360" s="1">
        <v>223628.96</v>
      </c>
    </row>
    <row r="361" spans="1:7" ht="15.75" customHeight="1" x14ac:dyDescent="0.25">
      <c r="A361" t="s">
        <v>68</v>
      </c>
      <c r="B361" t="s">
        <v>12</v>
      </c>
      <c r="C361" t="s">
        <v>15</v>
      </c>
      <c r="D361">
        <v>2024</v>
      </c>
      <c r="E361" t="s">
        <v>31</v>
      </c>
      <c r="F361">
        <v>2352</v>
      </c>
      <c r="G361" s="1">
        <v>33437.599999999999</v>
      </c>
    </row>
    <row r="362" spans="1:7" ht="15.75" customHeight="1" x14ac:dyDescent="0.25">
      <c r="A362" t="s">
        <v>68</v>
      </c>
      <c r="B362" t="s">
        <v>12</v>
      </c>
      <c r="C362" t="s">
        <v>13</v>
      </c>
      <c r="D362">
        <v>2024</v>
      </c>
      <c r="E362" t="s">
        <v>31</v>
      </c>
      <c r="F362">
        <v>4524</v>
      </c>
      <c r="G362" s="1">
        <v>19747.009999999998</v>
      </c>
    </row>
    <row r="363" spans="1:7" ht="15.75" customHeight="1" x14ac:dyDescent="0.25">
      <c r="A363" t="s">
        <v>68</v>
      </c>
      <c r="B363" t="s">
        <v>6</v>
      </c>
      <c r="C363" t="s">
        <v>6</v>
      </c>
      <c r="D363">
        <v>2024</v>
      </c>
      <c r="E363" t="s">
        <v>31</v>
      </c>
      <c r="F363">
        <v>6297103</v>
      </c>
      <c r="G363" s="1">
        <v>53079634.280000001</v>
      </c>
    </row>
    <row r="364" spans="1:7" ht="15.75" customHeight="1" x14ac:dyDescent="0.25">
      <c r="A364" t="s">
        <v>68</v>
      </c>
      <c r="B364" t="s">
        <v>6</v>
      </c>
      <c r="C364" t="s">
        <v>11</v>
      </c>
      <c r="D364">
        <v>2024</v>
      </c>
      <c r="E364" t="s">
        <v>31</v>
      </c>
      <c r="F364">
        <v>119322</v>
      </c>
      <c r="G364" s="1">
        <v>1251028.3700000001</v>
      </c>
    </row>
    <row r="365" spans="1:7" ht="15.75" customHeight="1" x14ac:dyDescent="0.25">
      <c r="A365" t="s">
        <v>68</v>
      </c>
      <c r="B365" t="s">
        <v>6</v>
      </c>
      <c r="C365" t="s">
        <v>10</v>
      </c>
      <c r="D365">
        <v>2024</v>
      </c>
      <c r="E365" t="s">
        <v>31</v>
      </c>
      <c r="F365">
        <v>187737</v>
      </c>
      <c r="G365" s="1">
        <v>939677.55</v>
      </c>
    </row>
    <row r="366" spans="1:7" ht="15.75" customHeight="1" x14ac:dyDescent="0.25">
      <c r="A366" t="s">
        <v>68</v>
      </c>
      <c r="B366" t="s">
        <v>6</v>
      </c>
      <c r="C366" t="s">
        <v>7</v>
      </c>
      <c r="D366">
        <v>2024</v>
      </c>
      <c r="E366" t="s">
        <v>31</v>
      </c>
      <c r="F366">
        <v>100101</v>
      </c>
      <c r="G366" s="1">
        <v>609273.22</v>
      </c>
    </row>
    <row r="367" spans="1:7" ht="15.75" customHeight="1" x14ac:dyDescent="0.25">
      <c r="A367" t="s">
        <v>69</v>
      </c>
      <c r="B367" t="s">
        <v>18</v>
      </c>
      <c r="C367" t="s">
        <v>50</v>
      </c>
      <c r="D367">
        <v>2024</v>
      </c>
      <c r="E367" t="s">
        <v>31</v>
      </c>
      <c r="F367">
        <v>2407</v>
      </c>
      <c r="G367" s="1">
        <v>7150.6</v>
      </c>
    </row>
    <row r="368" spans="1:7" ht="15.75" customHeight="1" x14ac:dyDescent="0.25">
      <c r="A368" t="s">
        <v>67</v>
      </c>
      <c r="B368" t="s">
        <v>12</v>
      </c>
      <c r="C368" t="s">
        <v>52</v>
      </c>
      <c r="D368">
        <v>2024</v>
      </c>
      <c r="E368" t="s">
        <v>32</v>
      </c>
      <c r="F368">
        <v>81547</v>
      </c>
      <c r="G368" s="1">
        <v>2666544.9500000002</v>
      </c>
    </row>
    <row r="369" spans="1:7" ht="15.75" customHeight="1" x14ac:dyDescent="0.25">
      <c r="A369" t="s">
        <v>67</v>
      </c>
      <c r="B369" t="s">
        <v>12</v>
      </c>
      <c r="C369" t="s">
        <v>17</v>
      </c>
      <c r="D369">
        <v>2024</v>
      </c>
      <c r="E369" t="s">
        <v>32</v>
      </c>
      <c r="F369">
        <v>682289</v>
      </c>
      <c r="G369" s="1">
        <v>23387288.66</v>
      </c>
    </row>
    <row r="370" spans="1:7" ht="15.75" customHeight="1" x14ac:dyDescent="0.25">
      <c r="A370" t="s">
        <v>67</v>
      </c>
      <c r="B370" t="s">
        <v>18</v>
      </c>
      <c r="C370" t="s">
        <v>27</v>
      </c>
      <c r="D370">
        <v>2024</v>
      </c>
      <c r="E370" t="s">
        <v>32</v>
      </c>
      <c r="F370">
        <v>8916</v>
      </c>
      <c r="G370" s="1">
        <v>234538.56</v>
      </c>
    </row>
    <row r="371" spans="1:7" ht="15.75" customHeight="1" x14ac:dyDescent="0.25">
      <c r="A371" t="s">
        <v>67</v>
      </c>
      <c r="B371" t="s">
        <v>18</v>
      </c>
      <c r="C371" t="s">
        <v>23</v>
      </c>
      <c r="D371">
        <v>2024</v>
      </c>
      <c r="E371" t="s">
        <v>32</v>
      </c>
      <c r="F371">
        <v>609</v>
      </c>
      <c r="G371" s="1">
        <v>19227.2</v>
      </c>
    </row>
    <row r="372" spans="1:7" ht="15.75" customHeight="1" x14ac:dyDescent="0.25">
      <c r="A372" t="s">
        <v>67</v>
      </c>
      <c r="B372" t="s">
        <v>18</v>
      </c>
      <c r="C372" t="s">
        <v>19</v>
      </c>
      <c r="D372">
        <v>2024</v>
      </c>
      <c r="E372" t="s">
        <v>32</v>
      </c>
      <c r="F372">
        <v>138</v>
      </c>
      <c r="G372" s="1">
        <v>2002.8</v>
      </c>
    </row>
    <row r="373" spans="1:7" ht="15.75" customHeight="1" x14ac:dyDescent="0.25">
      <c r="A373" t="s">
        <v>67</v>
      </c>
      <c r="B373" t="s">
        <v>18</v>
      </c>
      <c r="C373" t="s">
        <v>28</v>
      </c>
      <c r="D373">
        <v>2024</v>
      </c>
      <c r="E373" t="s">
        <v>32</v>
      </c>
      <c r="F373">
        <v>11033</v>
      </c>
      <c r="G373" s="1">
        <v>237619.46</v>
      </c>
    </row>
    <row r="374" spans="1:7" ht="15.75" customHeight="1" x14ac:dyDescent="0.25">
      <c r="A374" t="s">
        <v>67</v>
      </c>
      <c r="B374" t="s">
        <v>18</v>
      </c>
      <c r="C374" t="s">
        <v>22</v>
      </c>
      <c r="D374">
        <v>2024</v>
      </c>
      <c r="E374" t="s">
        <v>32</v>
      </c>
      <c r="F374">
        <v>145</v>
      </c>
      <c r="G374" s="1">
        <v>5067.3999999999996</v>
      </c>
    </row>
    <row r="375" spans="1:7" ht="15.75" customHeight="1" x14ac:dyDescent="0.25">
      <c r="A375" t="s">
        <v>67</v>
      </c>
      <c r="B375" t="s">
        <v>18</v>
      </c>
      <c r="C375" t="s">
        <v>44</v>
      </c>
      <c r="D375">
        <v>2024</v>
      </c>
      <c r="E375" t="s">
        <v>32</v>
      </c>
      <c r="F375">
        <v>76519</v>
      </c>
      <c r="G375" s="1">
        <v>2414483.4900000002</v>
      </c>
    </row>
    <row r="376" spans="1:7" ht="15.75" customHeight="1" x14ac:dyDescent="0.25">
      <c r="A376" t="s">
        <v>67</v>
      </c>
      <c r="B376" t="s">
        <v>18</v>
      </c>
      <c r="C376" t="s">
        <v>50</v>
      </c>
      <c r="D376">
        <v>2024</v>
      </c>
      <c r="E376" t="s">
        <v>32</v>
      </c>
      <c r="F376">
        <v>3409</v>
      </c>
      <c r="G376" s="1">
        <v>81913.45</v>
      </c>
    </row>
    <row r="377" spans="1:7" ht="15.75" customHeight="1" x14ac:dyDescent="0.25">
      <c r="A377" t="s">
        <v>67</v>
      </c>
      <c r="B377" t="s">
        <v>18</v>
      </c>
      <c r="C377" t="s">
        <v>36</v>
      </c>
      <c r="D377">
        <v>2024</v>
      </c>
      <c r="E377" t="s">
        <v>32</v>
      </c>
      <c r="F377">
        <v>447226</v>
      </c>
      <c r="G377" s="1">
        <v>8307729.7999999998</v>
      </c>
    </row>
    <row r="378" spans="1:7" ht="15.75" customHeight="1" x14ac:dyDescent="0.25">
      <c r="A378" t="s">
        <v>67</v>
      </c>
      <c r="B378" t="s">
        <v>18</v>
      </c>
      <c r="C378" t="s">
        <v>47</v>
      </c>
      <c r="D378">
        <v>2024</v>
      </c>
      <c r="E378" t="s">
        <v>32</v>
      </c>
      <c r="F378">
        <v>7812</v>
      </c>
      <c r="G378" s="1">
        <v>236046.62</v>
      </c>
    </row>
    <row r="379" spans="1:7" ht="15.75" customHeight="1" x14ac:dyDescent="0.25">
      <c r="A379" t="s">
        <v>67</v>
      </c>
      <c r="B379" t="s">
        <v>18</v>
      </c>
      <c r="C379" t="s">
        <v>53</v>
      </c>
      <c r="D379">
        <v>2024</v>
      </c>
      <c r="E379" t="s">
        <v>32</v>
      </c>
      <c r="F379">
        <v>27709</v>
      </c>
      <c r="G379" s="1">
        <v>172198.5</v>
      </c>
    </row>
    <row r="380" spans="1:7" ht="15.75" customHeight="1" x14ac:dyDescent="0.25">
      <c r="A380" t="s">
        <v>67</v>
      </c>
      <c r="B380" t="s">
        <v>18</v>
      </c>
      <c r="C380" t="s">
        <v>25</v>
      </c>
      <c r="D380">
        <v>2024</v>
      </c>
      <c r="E380" t="s">
        <v>32</v>
      </c>
      <c r="F380">
        <v>7656</v>
      </c>
      <c r="G380" s="1">
        <v>213662.41</v>
      </c>
    </row>
    <row r="381" spans="1:7" ht="15.75" customHeight="1" x14ac:dyDescent="0.25">
      <c r="A381" t="s">
        <v>67</v>
      </c>
      <c r="B381" t="s">
        <v>18</v>
      </c>
      <c r="C381" t="s">
        <v>26</v>
      </c>
      <c r="D381">
        <v>2024</v>
      </c>
      <c r="E381" t="s">
        <v>32</v>
      </c>
      <c r="F381">
        <v>652</v>
      </c>
      <c r="G381" s="1">
        <v>16026.65</v>
      </c>
    </row>
    <row r="382" spans="1:7" ht="15.75" customHeight="1" x14ac:dyDescent="0.25">
      <c r="A382" t="s">
        <v>67</v>
      </c>
      <c r="B382" t="s">
        <v>18</v>
      </c>
      <c r="C382" t="s">
        <v>21</v>
      </c>
      <c r="D382">
        <v>2024</v>
      </c>
      <c r="E382" t="s">
        <v>32</v>
      </c>
      <c r="F382">
        <v>11</v>
      </c>
      <c r="G382" s="1">
        <v>278.5</v>
      </c>
    </row>
    <row r="383" spans="1:7" ht="15.75" customHeight="1" x14ac:dyDescent="0.25">
      <c r="A383" t="s">
        <v>67</v>
      </c>
      <c r="B383" t="s">
        <v>18</v>
      </c>
      <c r="C383" t="s">
        <v>24</v>
      </c>
      <c r="D383">
        <v>2024</v>
      </c>
      <c r="E383" t="s">
        <v>32</v>
      </c>
      <c r="F383">
        <v>1121</v>
      </c>
      <c r="G383" s="1">
        <v>30322.5</v>
      </c>
    </row>
    <row r="384" spans="1:7" ht="15.75" customHeight="1" x14ac:dyDescent="0.25">
      <c r="A384" t="s">
        <v>67</v>
      </c>
      <c r="B384" t="s">
        <v>18</v>
      </c>
      <c r="C384" t="s">
        <v>20</v>
      </c>
      <c r="D384">
        <v>2024</v>
      </c>
      <c r="E384" t="s">
        <v>32</v>
      </c>
      <c r="F384">
        <v>1432</v>
      </c>
      <c r="G384" s="1">
        <v>48471.45</v>
      </c>
    </row>
    <row r="385" spans="1:7" ht="15.75" customHeight="1" x14ac:dyDescent="0.25">
      <c r="A385" t="s">
        <v>67</v>
      </c>
      <c r="B385" t="s">
        <v>37</v>
      </c>
      <c r="C385" t="s">
        <v>48</v>
      </c>
      <c r="D385">
        <v>2024</v>
      </c>
      <c r="E385" t="s">
        <v>32</v>
      </c>
      <c r="F385">
        <v>60</v>
      </c>
      <c r="G385" s="1">
        <v>1125.32</v>
      </c>
    </row>
    <row r="386" spans="1:7" ht="15.75" customHeight="1" x14ac:dyDescent="0.25">
      <c r="A386" t="s">
        <v>67</v>
      </c>
      <c r="B386" t="s">
        <v>37</v>
      </c>
      <c r="C386" t="s">
        <v>39</v>
      </c>
      <c r="D386">
        <v>2024</v>
      </c>
      <c r="E386" t="s">
        <v>32</v>
      </c>
      <c r="F386">
        <v>1106</v>
      </c>
      <c r="G386" s="1">
        <v>32898.94</v>
      </c>
    </row>
    <row r="387" spans="1:7" ht="15.75" customHeight="1" x14ac:dyDescent="0.25">
      <c r="A387" t="s">
        <v>67</v>
      </c>
      <c r="B387" t="s">
        <v>37</v>
      </c>
      <c r="C387" t="s">
        <v>38</v>
      </c>
      <c r="D387">
        <v>2024</v>
      </c>
      <c r="E387" t="s">
        <v>32</v>
      </c>
      <c r="F387">
        <v>451</v>
      </c>
      <c r="G387" s="1">
        <v>13542.5</v>
      </c>
    </row>
    <row r="388" spans="1:7" ht="15.75" customHeight="1" x14ac:dyDescent="0.25">
      <c r="A388" t="s">
        <v>68</v>
      </c>
      <c r="B388" t="s">
        <v>12</v>
      </c>
      <c r="C388" t="s">
        <v>51</v>
      </c>
      <c r="D388">
        <v>2024</v>
      </c>
      <c r="E388" t="s">
        <v>32</v>
      </c>
      <c r="F388">
        <v>8120</v>
      </c>
      <c r="G388" s="1">
        <v>224415.76</v>
      </c>
    </row>
    <row r="389" spans="1:7" ht="15.75" customHeight="1" x14ac:dyDescent="0.25">
      <c r="A389" t="s">
        <v>68</v>
      </c>
      <c r="B389" t="s">
        <v>12</v>
      </c>
      <c r="C389" t="s">
        <v>15</v>
      </c>
      <c r="D389">
        <v>2024</v>
      </c>
      <c r="E389" t="s">
        <v>32</v>
      </c>
      <c r="F389">
        <v>1551</v>
      </c>
      <c r="G389" s="1">
        <v>18224.38</v>
      </c>
    </row>
    <row r="390" spans="1:7" ht="15.75" customHeight="1" x14ac:dyDescent="0.25">
      <c r="A390" t="s">
        <v>68</v>
      </c>
      <c r="B390" t="s">
        <v>12</v>
      </c>
      <c r="C390" t="s">
        <v>13</v>
      </c>
      <c r="D390">
        <v>2024</v>
      </c>
      <c r="E390" t="s">
        <v>32</v>
      </c>
      <c r="F390">
        <v>1247</v>
      </c>
      <c r="G390" s="1">
        <v>7321.84</v>
      </c>
    </row>
    <row r="391" spans="1:7" ht="15.75" customHeight="1" x14ac:dyDescent="0.25">
      <c r="A391" t="s">
        <v>68</v>
      </c>
      <c r="B391" t="s">
        <v>6</v>
      </c>
      <c r="C391" t="s">
        <v>6</v>
      </c>
      <c r="D391">
        <v>2024</v>
      </c>
      <c r="E391" t="s">
        <v>32</v>
      </c>
      <c r="F391">
        <v>6481967</v>
      </c>
      <c r="G391" s="1">
        <v>55496517.1599999</v>
      </c>
    </row>
    <row r="392" spans="1:7" ht="15.75" customHeight="1" x14ac:dyDescent="0.25">
      <c r="A392" t="s">
        <v>68</v>
      </c>
      <c r="B392" t="s">
        <v>6</v>
      </c>
      <c r="C392" t="s">
        <v>11</v>
      </c>
      <c r="D392">
        <v>2024</v>
      </c>
      <c r="E392" t="s">
        <v>32</v>
      </c>
      <c r="F392">
        <v>130803</v>
      </c>
      <c r="G392" s="1">
        <v>1427449.24</v>
      </c>
    </row>
    <row r="393" spans="1:7" ht="15.75" customHeight="1" x14ac:dyDescent="0.25">
      <c r="A393" t="s">
        <v>68</v>
      </c>
      <c r="B393" t="s">
        <v>6</v>
      </c>
      <c r="C393" t="s">
        <v>10</v>
      </c>
      <c r="D393">
        <v>2024</v>
      </c>
      <c r="E393" t="s">
        <v>32</v>
      </c>
      <c r="F393">
        <v>148618</v>
      </c>
      <c r="G393" s="1">
        <v>813992.82</v>
      </c>
    </row>
    <row r="394" spans="1:7" ht="15.75" customHeight="1" x14ac:dyDescent="0.25">
      <c r="A394" t="s">
        <v>68</v>
      </c>
      <c r="B394" t="s">
        <v>6</v>
      </c>
      <c r="C394" t="s">
        <v>7</v>
      </c>
      <c r="D394">
        <v>2024</v>
      </c>
      <c r="E394" t="s">
        <v>32</v>
      </c>
      <c r="F394">
        <v>150207</v>
      </c>
      <c r="G394" s="1">
        <v>751849.14</v>
      </c>
    </row>
    <row r="395" spans="1:7" ht="15.75" customHeight="1" x14ac:dyDescent="0.25">
      <c r="A395" t="s">
        <v>70</v>
      </c>
      <c r="B395" t="s">
        <v>18</v>
      </c>
      <c r="C395" t="s">
        <v>50</v>
      </c>
      <c r="D395">
        <v>2024</v>
      </c>
      <c r="E395" t="s">
        <v>32</v>
      </c>
      <c r="F395">
        <v>15500</v>
      </c>
      <c r="G395" s="1">
        <v>1137.43</v>
      </c>
    </row>
    <row r="396" spans="1:7" ht="15.75" customHeight="1" x14ac:dyDescent="0.25">
      <c r="A396" t="s">
        <v>67</v>
      </c>
      <c r="B396" t="s">
        <v>12</v>
      </c>
      <c r="C396" t="s">
        <v>52</v>
      </c>
      <c r="D396">
        <v>2024</v>
      </c>
      <c r="E396" t="s">
        <v>34</v>
      </c>
      <c r="F396">
        <v>136707</v>
      </c>
      <c r="G396" s="1">
        <v>4377089.84</v>
      </c>
    </row>
    <row r="397" spans="1:7" ht="15.75" customHeight="1" x14ac:dyDescent="0.25">
      <c r="A397" t="s">
        <v>67</v>
      </c>
      <c r="B397" t="s">
        <v>12</v>
      </c>
      <c r="C397" t="s">
        <v>17</v>
      </c>
      <c r="D397">
        <v>2024</v>
      </c>
      <c r="E397" t="s">
        <v>34</v>
      </c>
      <c r="F397">
        <v>651700</v>
      </c>
      <c r="G397" s="1">
        <v>22506559.280000001</v>
      </c>
    </row>
    <row r="398" spans="1:7" ht="15.75" customHeight="1" x14ac:dyDescent="0.25">
      <c r="A398" t="s">
        <v>67</v>
      </c>
      <c r="B398" t="s">
        <v>18</v>
      </c>
      <c r="C398" t="s">
        <v>27</v>
      </c>
      <c r="D398">
        <v>2024</v>
      </c>
      <c r="E398" t="s">
        <v>34</v>
      </c>
      <c r="F398">
        <v>3531</v>
      </c>
      <c r="G398" s="1">
        <v>95678.51</v>
      </c>
    </row>
    <row r="399" spans="1:7" ht="15.75" customHeight="1" x14ac:dyDescent="0.25">
      <c r="A399" t="s">
        <v>67</v>
      </c>
      <c r="B399" t="s">
        <v>18</v>
      </c>
      <c r="C399" t="s">
        <v>23</v>
      </c>
      <c r="D399">
        <v>2024</v>
      </c>
      <c r="E399" t="s">
        <v>34</v>
      </c>
      <c r="F399">
        <v>309</v>
      </c>
      <c r="G399" s="1">
        <v>10292.780000000001</v>
      </c>
    </row>
    <row r="400" spans="1:7" ht="15.75" customHeight="1" x14ac:dyDescent="0.25">
      <c r="A400" t="s">
        <v>67</v>
      </c>
      <c r="B400" t="s">
        <v>18</v>
      </c>
      <c r="C400" t="s">
        <v>19</v>
      </c>
      <c r="D400">
        <v>2024</v>
      </c>
      <c r="E400" t="s">
        <v>34</v>
      </c>
      <c r="F400">
        <v>1</v>
      </c>
      <c r="G400" s="1">
        <v>33.75</v>
      </c>
    </row>
    <row r="401" spans="1:7" ht="15.75" customHeight="1" x14ac:dyDescent="0.25">
      <c r="A401" t="s">
        <v>67</v>
      </c>
      <c r="B401" t="s">
        <v>18</v>
      </c>
      <c r="C401" t="s">
        <v>28</v>
      </c>
      <c r="D401">
        <v>2024</v>
      </c>
      <c r="E401" t="s">
        <v>34</v>
      </c>
      <c r="F401">
        <v>4570</v>
      </c>
      <c r="G401" s="1">
        <v>92375.81</v>
      </c>
    </row>
    <row r="402" spans="1:7" ht="15.75" customHeight="1" x14ac:dyDescent="0.25">
      <c r="A402" t="s">
        <v>67</v>
      </c>
      <c r="B402" t="s">
        <v>18</v>
      </c>
      <c r="C402" t="s">
        <v>22</v>
      </c>
      <c r="D402">
        <v>2024</v>
      </c>
      <c r="E402" t="s">
        <v>34</v>
      </c>
      <c r="F402">
        <v>9</v>
      </c>
      <c r="G402" s="1">
        <v>342.45</v>
      </c>
    </row>
    <row r="403" spans="1:7" ht="15.75" customHeight="1" x14ac:dyDescent="0.25">
      <c r="A403" t="s">
        <v>67</v>
      </c>
      <c r="B403" t="s">
        <v>18</v>
      </c>
      <c r="C403" t="s">
        <v>44</v>
      </c>
      <c r="D403">
        <v>2024</v>
      </c>
      <c r="E403" t="s">
        <v>34</v>
      </c>
      <c r="F403">
        <v>72257</v>
      </c>
      <c r="G403" s="1">
        <v>2339510.89</v>
      </c>
    </row>
    <row r="404" spans="1:7" ht="15.75" customHeight="1" x14ac:dyDescent="0.25">
      <c r="A404" t="s">
        <v>67</v>
      </c>
      <c r="B404" t="s">
        <v>18</v>
      </c>
      <c r="C404" t="s">
        <v>50</v>
      </c>
      <c r="D404">
        <v>2024</v>
      </c>
      <c r="E404" t="s">
        <v>34</v>
      </c>
      <c r="F404">
        <v>3501</v>
      </c>
      <c r="G404" s="1">
        <v>88340.03</v>
      </c>
    </row>
    <row r="405" spans="1:7" ht="15.75" customHeight="1" x14ac:dyDescent="0.25">
      <c r="A405" t="s">
        <v>67</v>
      </c>
      <c r="B405" t="s">
        <v>18</v>
      </c>
      <c r="C405" t="s">
        <v>36</v>
      </c>
      <c r="D405">
        <v>2024</v>
      </c>
      <c r="E405" t="s">
        <v>34</v>
      </c>
      <c r="F405">
        <v>446188</v>
      </c>
      <c r="G405" s="1">
        <v>8234731.5899999999</v>
      </c>
    </row>
    <row r="406" spans="1:7" ht="15.75" customHeight="1" x14ac:dyDescent="0.25">
      <c r="A406" t="s">
        <v>67</v>
      </c>
      <c r="B406" t="s">
        <v>18</v>
      </c>
      <c r="C406" t="s">
        <v>47</v>
      </c>
      <c r="D406">
        <v>2024</v>
      </c>
      <c r="E406" t="s">
        <v>34</v>
      </c>
      <c r="F406">
        <v>7581</v>
      </c>
      <c r="G406" s="1">
        <v>230786.8</v>
      </c>
    </row>
    <row r="407" spans="1:7" ht="15.75" customHeight="1" x14ac:dyDescent="0.25">
      <c r="A407" t="s">
        <v>67</v>
      </c>
      <c r="B407" t="s">
        <v>18</v>
      </c>
      <c r="C407" t="s">
        <v>53</v>
      </c>
      <c r="D407">
        <v>2024</v>
      </c>
      <c r="E407" t="s">
        <v>34</v>
      </c>
      <c r="F407">
        <v>33669</v>
      </c>
      <c r="G407" s="1">
        <v>212696.73</v>
      </c>
    </row>
    <row r="408" spans="1:7" ht="15.75" customHeight="1" x14ac:dyDescent="0.25">
      <c r="A408" t="s">
        <v>67</v>
      </c>
      <c r="B408" t="s">
        <v>18</v>
      </c>
      <c r="C408" t="s">
        <v>25</v>
      </c>
      <c r="D408">
        <v>2024</v>
      </c>
      <c r="E408" t="s">
        <v>34</v>
      </c>
      <c r="F408">
        <v>7357</v>
      </c>
      <c r="G408" s="1">
        <v>205980.57</v>
      </c>
    </row>
    <row r="409" spans="1:7" ht="15.75" customHeight="1" x14ac:dyDescent="0.25">
      <c r="A409" t="s">
        <v>67</v>
      </c>
      <c r="B409" t="s">
        <v>18</v>
      </c>
      <c r="C409" t="s">
        <v>26</v>
      </c>
      <c r="D409">
        <v>2024</v>
      </c>
      <c r="E409" t="s">
        <v>34</v>
      </c>
      <c r="F409">
        <v>305</v>
      </c>
      <c r="G409" s="1">
        <v>8590.2800000000007</v>
      </c>
    </row>
    <row r="410" spans="1:7" ht="15.75" customHeight="1" x14ac:dyDescent="0.25">
      <c r="A410" t="s">
        <v>67</v>
      </c>
      <c r="B410" t="s">
        <v>18</v>
      </c>
      <c r="C410" t="s">
        <v>21</v>
      </c>
      <c r="D410">
        <v>2024</v>
      </c>
      <c r="E410" t="s">
        <v>34</v>
      </c>
      <c r="F410">
        <v>3</v>
      </c>
      <c r="G410" s="1">
        <v>56.2</v>
      </c>
    </row>
    <row r="411" spans="1:7" ht="15.75" customHeight="1" x14ac:dyDescent="0.25">
      <c r="A411" t="s">
        <v>67</v>
      </c>
      <c r="B411" t="s">
        <v>18</v>
      </c>
      <c r="C411" t="s">
        <v>24</v>
      </c>
      <c r="D411">
        <v>2024</v>
      </c>
      <c r="E411" t="s">
        <v>34</v>
      </c>
      <c r="F411">
        <v>859</v>
      </c>
      <c r="G411" s="1">
        <v>24428.48</v>
      </c>
    </row>
    <row r="412" spans="1:7" ht="15.75" customHeight="1" x14ac:dyDescent="0.25">
      <c r="A412" t="s">
        <v>67</v>
      </c>
      <c r="B412" t="s">
        <v>18</v>
      </c>
      <c r="C412" t="s">
        <v>20</v>
      </c>
      <c r="D412">
        <v>2024</v>
      </c>
      <c r="E412" t="s">
        <v>34</v>
      </c>
      <c r="F412">
        <v>1258</v>
      </c>
      <c r="G412" s="1">
        <v>43912.99</v>
      </c>
    </row>
    <row r="413" spans="1:7" ht="15.75" customHeight="1" x14ac:dyDescent="0.25">
      <c r="A413" t="s">
        <v>67</v>
      </c>
      <c r="B413" t="s">
        <v>37</v>
      </c>
      <c r="C413" t="s">
        <v>48</v>
      </c>
      <c r="D413">
        <v>2024</v>
      </c>
      <c r="E413" t="s">
        <v>34</v>
      </c>
      <c r="F413">
        <v>70</v>
      </c>
      <c r="G413" s="1">
        <v>1364.3</v>
      </c>
    </row>
    <row r="414" spans="1:7" ht="15.75" customHeight="1" x14ac:dyDescent="0.25">
      <c r="A414" t="s">
        <v>67</v>
      </c>
      <c r="B414" t="s">
        <v>37</v>
      </c>
      <c r="C414" t="s">
        <v>39</v>
      </c>
      <c r="D414">
        <v>2024</v>
      </c>
      <c r="E414" t="s">
        <v>34</v>
      </c>
      <c r="F414">
        <v>882</v>
      </c>
      <c r="G414" s="1">
        <v>30228.35</v>
      </c>
    </row>
    <row r="415" spans="1:7" ht="15.75" customHeight="1" x14ac:dyDescent="0.25">
      <c r="A415" t="s">
        <v>67</v>
      </c>
      <c r="B415" t="s">
        <v>37</v>
      </c>
      <c r="C415" t="s">
        <v>38</v>
      </c>
      <c r="D415">
        <v>2024</v>
      </c>
      <c r="E415" t="s">
        <v>34</v>
      </c>
      <c r="F415">
        <v>209</v>
      </c>
      <c r="G415" s="1">
        <v>8293.17</v>
      </c>
    </row>
    <row r="416" spans="1:7" ht="15.75" customHeight="1" x14ac:dyDescent="0.25">
      <c r="A416" t="s">
        <v>68</v>
      </c>
      <c r="B416" t="s">
        <v>12</v>
      </c>
      <c r="C416" t="s">
        <v>51</v>
      </c>
      <c r="D416">
        <v>2024</v>
      </c>
      <c r="E416" t="s">
        <v>34</v>
      </c>
      <c r="F416">
        <v>15981</v>
      </c>
      <c r="G416" s="1">
        <v>438518.67</v>
      </c>
    </row>
    <row r="417" spans="1:7" ht="15.75" customHeight="1" x14ac:dyDescent="0.25">
      <c r="A417" t="s">
        <v>68</v>
      </c>
      <c r="B417" t="s">
        <v>12</v>
      </c>
      <c r="C417" t="s">
        <v>15</v>
      </c>
      <c r="D417">
        <v>2024</v>
      </c>
      <c r="E417" t="s">
        <v>34</v>
      </c>
      <c r="F417">
        <v>980</v>
      </c>
      <c r="G417" s="1">
        <v>14718.3</v>
      </c>
    </row>
    <row r="418" spans="1:7" ht="15.75" customHeight="1" x14ac:dyDescent="0.25">
      <c r="A418" t="s">
        <v>68</v>
      </c>
      <c r="B418" t="s">
        <v>12</v>
      </c>
      <c r="C418" t="s">
        <v>13</v>
      </c>
      <c r="D418">
        <v>2024</v>
      </c>
      <c r="E418" t="s">
        <v>34</v>
      </c>
      <c r="F418">
        <v>203</v>
      </c>
      <c r="G418" s="1">
        <v>1945.94</v>
      </c>
    </row>
    <row r="419" spans="1:7" ht="15.75" customHeight="1" x14ac:dyDescent="0.25">
      <c r="A419" t="s">
        <v>68</v>
      </c>
      <c r="B419" t="s">
        <v>6</v>
      </c>
      <c r="C419" t="s">
        <v>6</v>
      </c>
      <c r="D419">
        <v>2024</v>
      </c>
      <c r="E419" t="s">
        <v>34</v>
      </c>
      <c r="F419">
        <v>6269973</v>
      </c>
      <c r="G419" s="1">
        <v>54044105.579999998</v>
      </c>
    </row>
    <row r="420" spans="1:7" ht="15.75" customHeight="1" x14ac:dyDescent="0.25">
      <c r="A420" t="s">
        <v>68</v>
      </c>
      <c r="B420" t="s">
        <v>6</v>
      </c>
      <c r="C420" t="s">
        <v>11</v>
      </c>
      <c r="D420">
        <v>2024</v>
      </c>
      <c r="E420" t="s">
        <v>34</v>
      </c>
      <c r="F420">
        <v>97709</v>
      </c>
      <c r="G420" s="1">
        <v>1029938.48</v>
      </c>
    </row>
    <row r="421" spans="1:7" ht="15.75" customHeight="1" x14ac:dyDescent="0.25">
      <c r="A421" t="s">
        <v>68</v>
      </c>
      <c r="B421" t="s">
        <v>6</v>
      </c>
      <c r="C421" t="s">
        <v>10</v>
      </c>
      <c r="D421">
        <v>2024</v>
      </c>
      <c r="E421" t="s">
        <v>34</v>
      </c>
      <c r="F421">
        <v>74039</v>
      </c>
      <c r="G421" s="1">
        <v>408538</v>
      </c>
    </row>
    <row r="422" spans="1:7" ht="15.75" customHeight="1" x14ac:dyDescent="0.25">
      <c r="A422" t="s">
        <v>68</v>
      </c>
      <c r="B422" t="s">
        <v>6</v>
      </c>
      <c r="C422" t="s">
        <v>7</v>
      </c>
      <c r="D422">
        <v>2024</v>
      </c>
      <c r="E422" t="s">
        <v>34</v>
      </c>
      <c r="F422">
        <v>98890</v>
      </c>
      <c r="G422" s="1">
        <v>518038.63</v>
      </c>
    </row>
    <row r="423" spans="1:7" ht="15.75" customHeight="1" x14ac:dyDescent="0.25">
      <c r="A423" t="s">
        <v>70</v>
      </c>
      <c r="B423" t="s">
        <v>18</v>
      </c>
      <c r="C423" t="s">
        <v>50</v>
      </c>
      <c r="D423">
        <v>2024</v>
      </c>
      <c r="E423" t="s">
        <v>34</v>
      </c>
      <c r="F423">
        <v>16500</v>
      </c>
      <c r="G423" s="1">
        <v>1054.3699999999999</v>
      </c>
    </row>
    <row r="424" spans="1:7" ht="15.75" customHeight="1" x14ac:dyDescent="0.25">
      <c r="A424" t="s">
        <v>67</v>
      </c>
      <c r="B424" t="s">
        <v>12</v>
      </c>
      <c r="C424" t="s">
        <v>52</v>
      </c>
      <c r="D424">
        <v>2024</v>
      </c>
      <c r="E424" t="s">
        <v>35</v>
      </c>
      <c r="F424">
        <v>157088</v>
      </c>
      <c r="G424" s="1">
        <v>5296542.3099999996</v>
      </c>
    </row>
    <row r="425" spans="1:7" ht="15.75" customHeight="1" x14ac:dyDescent="0.25">
      <c r="A425" t="s">
        <v>67</v>
      </c>
      <c r="B425" t="s">
        <v>12</v>
      </c>
      <c r="C425" t="s">
        <v>17</v>
      </c>
      <c r="D425">
        <v>2024</v>
      </c>
      <c r="E425" t="s">
        <v>35</v>
      </c>
      <c r="F425">
        <v>671462</v>
      </c>
      <c r="G425" s="1">
        <v>22913978.68</v>
      </c>
    </row>
    <row r="426" spans="1:7" ht="15.75" customHeight="1" x14ac:dyDescent="0.25">
      <c r="A426" t="s">
        <v>67</v>
      </c>
      <c r="B426" t="s">
        <v>18</v>
      </c>
      <c r="C426" t="s">
        <v>27</v>
      </c>
      <c r="D426">
        <v>2024</v>
      </c>
      <c r="E426" t="s">
        <v>35</v>
      </c>
      <c r="F426">
        <v>2434</v>
      </c>
      <c r="G426" s="1">
        <v>41992.76</v>
      </c>
    </row>
    <row r="427" spans="1:7" ht="15.75" customHeight="1" x14ac:dyDescent="0.25">
      <c r="A427" t="s">
        <v>67</v>
      </c>
      <c r="B427" t="s">
        <v>18</v>
      </c>
      <c r="C427" t="s">
        <v>23</v>
      </c>
      <c r="D427">
        <v>2024</v>
      </c>
      <c r="E427" t="s">
        <v>35</v>
      </c>
      <c r="F427">
        <v>257</v>
      </c>
      <c r="G427" s="1">
        <v>8420.52</v>
      </c>
    </row>
    <row r="428" spans="1:7" ht="15.75" customHeight="1" x14ac:dyDescent="0.25">
      <c r="A428" t="s">
        <v>67</v>
      </c>
      <c r="B428" t="s">
        <v>18</v>
      </c>
      <c r="C428" t="s">
        <v>28</v>
      </c>
      <c r="D428">
        <v>2024</v>
      </c>
      <c r="E428" t="s">
        <v>35</v>
      </c>
      <c r="F428">
        <v>2129</v>
      </c>
      <c r="G428" s="1">
        <v>43226.7</v>
      </c>
    </row>
    <row r="429" spans="1:7" ht="15.75" customHeight="1" x14ac:dyDescent="0.25">
      <c r="A429" t="s">
        <v>67</v>
      </c>
      <c r="B429" t="s">
        <v>18</v>
      </c>
      <c r="C429" t="s">
        <v>22</v>
      </c>
      <c r="D429">
        <v>2024</v>
      </c>
      <c r="E429" t="s">
        <v>35</v>
      </c>
      <c r="F429">
        <v>41</v>
      </c>
      <c r="G429" s="1">
        <v>1443.93</v>
      </c>
    </row>
    <row r="430" spans="1:7" ht="15.75" customHeight="1" x14ac:dyDescent="0.25">
      <c r="A430" t="s">
        <v>67</v>
      </c>
      <c r="B430" t="s">
        <v>18</v>
      </c>
      <c r="C430" t="s">
        <v>44</v>
      </c>
      <c r="D430">
        <v>2024</v>
      </c>
      <c r="E430" t="s">
        <v>35</v>
      </c>
      <c r="F430">
        <v>74903</v>
      </c>
      <c r="G430" s="1">
        <v>2428805.73</v>
      </c>
    </row>
    <row r="431" spans="1:7" ht="15.75" customHeight="1" x14ac:dyDescent="0.25">
      <c r="A431" t="s">
        <v>67</v>
      </c>
      <c r="B431" t="s">
        <v>18</v>
      </c>
      <c r="C431" t="s">
        <v>50</v>
      </c>
      <c r="D431">
        <v>2024</v>
      </c>
      <c r="E431" t="s">
        <v>35</v>
      </c>
      <c r="F431">
        <v>3901</v>
      </c>
      <c r="G431" s="1">
        <v>97301.68</v>
      </c>
    </row>
    <row r="432" spans="1:7" ht="15.75" customHeight="1" x14ac:dyDescent="0.25">
      <c r="A432" t="s">
        <v>67</v>
      </c>
      <c r="B432" t="s">
        <v>18</v>
      </c>
      <c r="C432" t="s">
        <v>36</v>
      </c>
      <c r="D432">
        <v>2024</v>
      </c>
      <c r="E432" t="s">
        <v>35</v>
      </c>
      <c r="F432">
        <v>458965</v>
      </c>
      <c r="G432" s="1">
        <v>8387449.8700000001</v>
      </c>
    </row>
    <row r="433" spans="1:7" ht="15.75" customHeight="1" x14ac:dyDescent="0.25">
      <c r="A433" t="s">
        <v>67</v>
      </c>
      <c r="B433" t="s">
        <v>18</v>
      </c>
      <c r="C433" t="s">
        <v>47</v>
      </c>
      <c r="D433">
        <v>2024</v>
      </c>
      <c r="E433" t="s">
        <v>35</v>
      </c>
      <c r="F433">
        <v>9035</v>
      </c>
      <c r="G433" s="1">
        <v>238245.35</v>
      </c>
    </row>
    <row r="434" spans="1:7" ht="15.75" customHeight="1" x14ac:dyDescent="0.25">
      <c r="A434" t="s">
        <v>67</v>
      </c>
      <c r="B434" t="s">
        <v>18</v>
      </c>
      <c r="C434" t="s">
        <v>53</v>
      </c>
      <c r="D434">
        <v>2024</v>
      </c>
      <c r="E434" t="s">
        <v>35</v>
      </c>
      <c r="F434">
        <v>44424</v>
      </c>
      <c r="G434" s="1">
        <v>270895.68</v>
      </c>
    </row>
    <row r="435" spans="1:7" ht="15.75" customHeight="1" x14ac:dyDescent="0.25">
      <c r="A435" t="s">
        <v>67</v>
      </c>
      <c r="B435" t="s">
        <v>18</v>
      </c>
      <c r="C435" t="s">
        <v>25</v>
      </c>
      <c r="D435">
        <v>2024</v>
      </c>
      <c r="E435" t="s">
        <v>35</v>
      </c>
      <c r="F435">
        <v>7345</v>
      </c>
      <c r="G435" s="1">
        <v>198975.55</v>
      </c>
    </row>
    <row r="436" spans="1:7" ht="15.75" customHeight="1" x14ac:dyDescent="0.25">
      <c r="A436" t="s">
        <v>67</v>
      </c>
      <c r="B436" t="s">
        <v>18</v>
      </c>
      <c r="C436" t="s">
        <v>26</v>
      </c>
      <c r="D436">
        <v>2024</v>
      </c>
      <c r="E436" t="s">
        <v>35</v>
      </c>
      <c r="F436">
        <v>186</v>
      </c>
      <c r="G436" s="1">
        <v>4890.8999999999996</v>
      </c>
    </row>
    <row r="437" spans="1:7" ht="15.75" customHeight="1" x14ac:dyDescent="0.25">
      <c r="A437" t="s">
        <v>67</v>
      </c>
      <c r="B437" t="s">
        <v>18</v>
      </c>
      <c r="C437" t="s">
        <v>21</v>
      </c>
      <c r="D437">
        <v>2024</v>
      </c>
      <c r="E437" t="s">
        <v>35</v>
      </c>
      <c r="F437">
        <v>29</v>
      </c>
      <c r="G437" s="1">
        <v>1114.97</v>
      </c>
    </row>
    <row r="438" spans="1:7" ht="15.75" customHeight="1" x14ac:dyDescent="0.25">
      <c r="A438" t="s">
        <v>67</v>
      </c>
      <c r="B438" t="s">
        <v>18</v>
      </c>
      <c r="C438" t="s">
        <v>24</v>
      </c>
      <c r="D438">
        <v>2024</v>
      </c>
      <c r="E438" t="s">
        <v>35</v>
      </c>
      <c r="F438">
        <v>651</v>
      </c>
      <c r="G438" s="1">
        <v>19677.169999999998</v>
      </c>
    </row>
    <row r="439" spans="1:7" ht="15.75" customHeight="1" x14ac:dyDescent="0.25">
      <c r="A439" t="s">
        <v>67</v>
      </c>
      <c r="B439" t="s">
        <v>18</v>
      </c>
      <c r="C439" t="s">
        <v>20</v>
      </c>
      <c r="D439">
        <v>2024</v>
      </c>
      <c r="E439" t="s">
        <v>35</v>
      </c>
      <c r="F439">
        <v>1590</v>
      </c>
      <c r="G439" s="1">
        <v>49443.93</v>
      </c>
    </row>
    <row r="440" spans="1:7" ht="15.75" customHeight="1" x14ac:dyDescent="0.25">
      <c r="A440" t="s">
        <v>67</v>
      </c>
      <c r="B440" t="s">
        <v>37</v>
      </c>
      <c r="C440" t="s">
        <v>48</v>
      </c>
      <c r="D440">
        <v>2024</v>
      </c>
      <c r="E440" t="s">
        <v>35</v>
      </c>
      <c r="F440">
        <v>112</v>
      </c>
      <c r="G440" s="1">
        <v>2292.41</v>
      </c>
    </row>
    <row r="441" spans="1:7" ht="15.75" customHeight="1" x14ac:dyDescent="0.25">
      <c r="A441" t="s">
        <v>67</v>
      </c>
      <c r="B441" t="s">
        <v>37</v>
      </c>
      <c r="C441" t="s">
        <v>39</v>
      </c>
      <c r="D441">
        <v>2024</v>
      </c>
      <c r="E441" t="s">
        <v>35</v>
      </c>
      <c r="F441">
        <v>477</v>
      </c>
      <c r="G441" s="1">
        <v>15623.87</v>
      </c>
    </row>
    <row r="442" spans="1:7" ht="15.75" customHeight="1" x14ac:dyDescent="0.25">
      <c r="A442" t="s">
        <v>67</v>
      </c>
      <c r="B442" t="s">
        <v>37</v>
      </c>
      <c r="C442" t="s">
        <v>38</v>
      </c>
      <c r="D442">
        <v>2024</v>
      </c>
      <c r="E442" t="s">
        <v>35</v>
      </c>
      <c r="F442">
        <v>157</v>
      </c>
      <c r="G442" s="1">
        <v>5221.03</v>
      </c>
    </row>
    <row r="443" spans="1:7" ht="15.75" customHeight="1" x14ac:dyDescent="0.25">
      <c r="A443" t="s">
        <v>68</v>
      </c>
      <c r="B443" t="s">
        <v>12</v>
      </c>
      <c r="C443" t="s">
        <v>51</v>
      </c>
      <c r="D443">
        <v>2024</v>
      </c>
      <c r="E443" t="s">
        <v>35</v>
      </c>
      <c r="F443">
        <v>8709</v>
      </c>
      <c r="G443" s="1">
        <v>245260.45</v>
      </c>
    </row>
    <row r="444" spans="1:7" ht="15.75" customHeight="1" x14ac:dyDescent="0.25">
      <c r="A444" t="s">
        <v>68</v>
      </c>
      <c r="B444" t="s">
        <v>12</v>
      </c>
      <c r="C444" t="s">
        <v>15</v>
      </c>
      <c r="D444">
        <v>2024</v>
      </c>
      <c r="E444" t="s">
        <v>35</v>
      </c>
      <c r="F444">
        <v>1204</v>
      </c>
      <c r="G444" s="1">
        <v>17845</v>
      </c>
    </row>
    <row r="445" spans="1:7" ht="15.75" customHeight="1" x14ac:dyDescent="0.25">
      <c r="A445" t="s">
        <v>68</v>
      </c>
      <c r="B445" t="s">
        <v>12</v>
      </c>
      <c r="C445" t="s">
        <v>13</v>
      </c>
      <c r="D445">
        <v>2024</v>
      </c>
      <c r="E445" t="s">
        <v>35</v>
      </c>
      <c r="F445">
        <v>27</v>
      </c>
      <c r="G445" s="1">
        <v>424</v>
      </c>
    </row>
    <row r="446" spans="1:7" ht="15.75" customHeight="1" x14ac:dyDescent="0.25">
      <c r="A446" t="s">
        <v>68</v>
      </c>
      <c r="B446" t="s">
        <v>6</v>
      </c>
      <c r="C446" t="s">
        <v>6</v>
      </c>
      <c r="D446">
        <v>2024</v>
      </c>
      <c r="E446" t="s">
        <v>35</v>
      </c>
      <c r="F446">
        <v>6416148</v>
      </c>
      <c r="G446" s="1">
        <v>55969855.68</v>
      </c>
    </row>
    <row r="447" spans="1:7" ht="15.75" customHeight="1" x14ac:dyDescent="0.25">
      <c r="A447" t="s">
        <v>68</v>
      </c>
      <c r="B447" t="s">
        <v>6</v>
      </c>
      <c r="C447" t="s">
        <v>11</v>
      </c>
      <c r="D447">
        <v>2024</v>
      </c>
      <c r="E447" t="s">
        <v>35</v>
      </c>
      <c r="F447">
        <v>85315</v>
      </c>
      <c r="G447" s="1">
        <v>931953.92</v>
      </c>
    </row>
    <row r="448" spans="1:7" ht="15.75" customHeight="1" x14ac:dyDescent="0.25">
      <c r="A448" t="s">
        <v>68</v>
      </c>
      <c r="B448" t="s">
        <v>6</v>
      </c>
      <c r="C448" t="s">
        <v>10</v>
      </c>
      <c r="D448">
        <v>2024</v>
      </c>
      <c r="E448" t="s">
        <v>35</v>
      </c>
      <c r="F448">
        <v>59023</v>
      </c>
      <c r="G448" s="1">
        <v>295393.53999999998</v>
      </c>
    </row>
    <row r="449" spans="1:7" ht="15.75" customHeight="1" x14ac:dyDescent="0.25">
      <c r="A449" t="s">
        <v>68</v>
      </c>
      <c r="B449" t="s">
        <v>6</v>
      </c>
      <c r="C449" t="s">
        <v>7</v>
      </c>
      <c r="D449">
        <v>2024</v>
      </c>
      <c r="E449" t="s">
        <v>35</v>
      </c>
      <c r="F449">
        <v>92794</v>
      </c>
      <c r="G449" s="1">
        <v>431366.27</v>
      </c>
    </row>
    <row r="450" spans="1:7" ht="15.75" customHeight="1" x14ac:dyDescent="0.25">
      <c r="A450" t="s">
        <v>70</v>
      </c>
      <c r="B450" t="s">
        <v>18</v>
      </c>
      <c r="C450" t="s">
        <v>50</v>
      </c>
      <c r="D450">
        <v>2024</v>
      </c>
      <c r="E450" t="s">
        <v>35</v>
      </c>
      <c r="F450">
        <v>1500</v>
      </c>
      <c r="G450" s="1">
        <v>92.76</v>
      </c>
    </row>
    <row r="451" spans="1:7" ht="15.75" customHeight="1" x14ac:dyDescent="0.25">
      <c r="A451" t="s">
        <v>67</v>
      </c>
      <c r="B451" t="s">
        <v>12</v>
      </c>
      <c r="C451" t="s">
        <v>52</v>
      </c>
      <c r="D451">
        <v>2024</v>
      </c>
      <c r="E451" t="s">
        <v>40</v>
      </c>
      <c r="F451">
        <v>170784</v>
      </c>
      <c r="G451" s="1">
        <v>5736412.0499999998</v>
      </c>
    </row>
    <row r="452" spans="1:7" ht="15.75" customHeight="1" x14ac:dyDescent="0.25">
      <c r="A452" t="s">
        <v>67</v>
      </c>
      <c r="B452" t="s">
        <v>12</v>
      </c>
      <c r="C452" t="s">
        <v>17</v>
      </c>
      <c r="D452">
        <v>2024</v>
      </c>
      <c r="E452" t="s">
        <v>40</v>
      </c>
      <c r="F452">
        <v>690558</v>
      </c>
      <c r="G452" s="1">
        <v>23689911.010000002</v>
      </c>
    </row>
    <row r="453" spans="1:7" ht="15.75" customHeight="1" x14ac:dyDescent="0.25">
      <c r="A453" t="s">
        <v>67</v>
      </c>
      <c r="B453" t="s">
        <v>18</v>
      </c>
      <c r="C453" t="s">
        <v>27</v>
      </c>
      <c r="D453">
        <v>2024</v>
      </c>
      <c r="E453" t="s">
        <v>40</v>
      </c>
      <c r="F453">
        <v>2113</v>
      </c>
      <c r="G453" s="1">
        <v>27361.69</v>
      </c>
    </row>
    <row r="454" spans="1:7" ht="15.75" customHeight="1" x14ac:dyDescent="0.25">
      <c r="A454" t="s">
        <v>67</v>
      </c>
      <c r="B454" t="s">
        <v>18</v>
      </c>
      <c r="C454" t="s">
        <v>23</v>
      </c>
      <c r="D454">
        <v>2024</v>
      </c>
      <c r="E454" t="s">
        <v>40</v>
      </c>
      <c r="F454">
        <v>49</v>
      </c>
      <c r="G454" s="1">
        <v>1322.92</v>
      </c>
    </row>
    <row r="455" spans="1:7" ht="15.75" customHeight="1" x14ac:dyDescent="0.25">
      <c r="A455" t="s">
        <v>67</v>
      </c>
      <c r="B455" t="s">
        <v>18</v>
      </c>
      <c r="C455" t="s">
        <v>28</v>
      </c>
      <c r="D455">
        <v>2024</v>
      </c>
      <c r="E455" t="s">
        <v>40</v>
      </c>
      <c r="F455">
        <v>2181</v>
      </c>
      <c r="G455" s="1">
        <v>41380.03</v>
      </c>
    </row>
    <row r="456" spans="1:7" ht="15.75" customHeight="1" x14ac:dyDescent="0.25">
      <c r="A456" t="s">
        <v>67</v>
      </c>
      <c r="B456" t="s">
        <v>18</v>
      </c>
      <c r="C456" t="s">
        <v>22</v>
      </c>
      <c r="D456">
        <v>2024</v>
      </c>
      <c r="E456" t="s">
        <v>40</v>
      </c>
      <c r="F456">
        <v>14</v>
      </c>
      <c r="G456" s="1">
        <v>466.62</v>
      </c>
    </row>
    <row r="457" spans="1:7" ht="15.75" customHeight="1" x14ac:dyDescent="0.25">
      <c r="A457" t="s">
        <v>67</v>
      </c>
      <c r="B457" t="s">
        <v>18</v>
      </c>
      <c r="C457" t="s">
        <v>44</v>
      </c>
      <c r="D457">
        <v>2024</v>
      </c>
      <c r="E457" t="s">
        <v>40</v>
      </c>
      <c r="F457">
        <v>81331</v>
      </c>
      <c r="G457" s="1">
        <v>2522138.7400000002</v>
      </c>
    </row>
    <row r="458" spans="1:7" ht="15.75" customHeight="1" x14ac:dyDescent="0.25">
      <c r="A458" t="s">
        <v>67</v>
      </c>
      <c r="B458" t="s">
        <v>18</v>
      </c>
      <c r="C458" t="s">
        <v>50</v>
      </c>
      <c r="D458">
        <v>2024</v>
      </c>
      <c r="E458" t="s">
        <v>40</v>
      </c>
      <c r="F458">
        <v>3715</v>
      </c>
      <c r="G458" s="1">
        <v>95409.01</v>
      </c>
    </row>
    <row r="459" spans="1:7" ht="15.75" customHeight="1" x14ac:dyDescent="0.25">
      <c r="A459" t="s">
        <v>67</v>
      </c>
      <c r="B459" t="s">
        <v>18</v>
      </c>
      <c r="C459" t="s">
        <v>36</v>
      </c>
      <c r="D459">
        <v>2024</v>
      </c>
      <c r="E459" t="s">
        <v>40</v>
      </c>
      <c r="F459">
        <v>470834</v>
      </c>
      <c r="G459" s="1">
        <v>8608219.5199999996</v>
      </c>
    </row>
    <row r="460" spans="1:7" ht="15.75" customHeight="1" x14ac:dyDescent="0.25">
      <c r="A460" t="s">
        <v>67</v>
      </c>
      <c r="B460" t="s">
        <v>18</v>
      </c>
      <c r="C460" t="s">
        <v>47</v>
      </c>
      <c r="D460">
        <v>2024</v>
      </c>
      <c r="E460" t="s">
        <v>40</v>
      </c>
      <c r="F460">
        <v>8171</v>
      </c>
      <c r="G460" s="1">
        <v>231348</v>
      </c>
    </row>
    <row r="461" spans="1:7" ht="15.75" customHeight="1" x14ac:dyDescent="0.25">
      <c r="A461" t="s">
        <v>67</v>
      </c>
      <c r="B461" t="s">
        <v>18</v>
      </c>
      <c r="C461" t="s">
        <v>53</v>
      </c>
      <c r="D461">
        <v>2024</v>
      </c>
      <c r="E461" t="s">
        <v>40</v>
      </c>
      <c r="F461">
        <v>43019</v>
      </c>
      <c r="G461" s="1">
        <v>262351.19</v>
      </c>
    </row>
    <row r="462" spans="1:7" ht="15.75" customHeight="1" x14ac:dyDescent="0.25">
      <c r="A462" t="s">
        <v>67</v>
      </c>
      <c r="B462" t="s">
        <v>18</v>
      </c>
      <c r="C462" t="s">
        <v>25</v>
      </c>
      <c r="D462">
        <v>2024</v>
      </c>
      <c r="E462" t="s">
        <v>40</v>
      </c>
      <c r="F462">
        <v>7363</v>
      </c>
      <c r="G462" s="1">
        <v>205677.8</v>
      </c>
    </row>
    <row r="463" spans="1:7" ht="15.75" customHeight="1" x14ac:dyDescent="0.25">
      <c r="A463" t="s">
        <v>67</v>
      </c>
      <c r="B463" t="s">
        <v>18</v>
      </c>
      <c r="C463" t="s">
        <v>26</v>
      </c>
      <c r="D463">
        <v>2024</v>
      </c>
      <c r="E463" t="s">
        <v>40</v>
      </c>
      <c r="F463">
        <v>1</v>
      </c>
      <c r="G463" s="1">
        <v>40.5</v>
      </c>
    </row>
    <row r="464" spans="1:7" ht="15.75" customHeight="1" x14ac:dyDescent="0.25">
      <c r="A464" t="s">
        <v>67</v>
      </c>
      <c r="B464" t="s">
        <v>18</v>
      </c>
      <c r="C464" t="s">
        <v>21</v>
      </c>
      <c r="D464">
        <v>2024</v>
      </c>
      <c r="E464" t="s">
        <v>40</v>
      </c>
      <c r="F464">
        <v>101</v>
      </c>
      <c r="G464" s="1">
        <v>4157.59</v>
      </c>
    </row>
    <row r="465" spans="1:7" ht="15.75" customHeight="1" x14ac:dyDescent="0.25">
      <c r="A465" t="s">
        <v>67</v>
      </c>
      <c r="B465" t="s">
        <v>18</v>
      </c>
      <c r="C465" t="s">
        <v>24</v>
      </c>
      <c r="D465">
        <v>2024</v>
      </c>
      <c r="E465" t="s">
        <v>40</v>
      </c>
      <c r="F465">
        <v>398</v>
      </c>
      <c r="G465" s="1">
        <v>12234.42</v>
      </c>
    </row>
    <row r="466" spans="1:7" ht="15.75" customHeight="1" x14ac:dyDescent="0.25">
      <c r="A466" t="s">
        <v>67</v>
      </c>
      <c r="B466" t="s">
        <v>18</v>
      </c>
      <c r="C466" t="s">
        <v>20</v>
      </c>
      <c r="D466">
        <v>2024</v>
      </c>
      <c r="E466" t="s">
        <v>40</v>
      </c>
      <c r="F466">
        <v>2174</v>
      </c>
      <c r="G466" s="1">
        <v>63564.3</v>
      </c>
    </row>
    <row r="467" spans="1:7" ht="15.75" customHeight="1" x14ac:dyDescent="0.25">
      <c r="A467" t="s">
        <v>67</v>
      </c>
      <c r="B467" t="s">
        <v>37</v>
      </c>
      <c r="C467" t="s">
        <v>48</v>
      </c>
      <c r="D467">
        <v>2024</v>
      </c>
      <c r="E467" t="s">
        <v>40</v>
      </c>
      <c r="F467">
        <v>71</v>
      </c>
      <c r="G467" s="1">
        <v>1511.3</v>
      </c>
    </row>
    <row r="468" spans="1:7" ht="15.75" customHeight="1" x14ac:dyDescent="0.25">
      <c r="A468" t="s">
        <v>67</v>
      </c>
      <c r="B468" t="s">
        <v>37</v>
      </c>
      <c r="C468" t="s">
        <v>39</v>
      </c>
      <c r="D468">
        <v>2024</v>
      </c>
      <c r="E468" t="s">
        <v>40</v>
      </c>
      <c r="F468">
        <v>519</v>
      </c>
      <c r="G468" s="1">
        <v>15688.3</v>
      </c>
    </row>
    <row r="469" spans="1:7" ht="15.75" customHeight="1" x14ac:dyDescent="0.25">
      <c r="A469" t="s">
        <v>67</v>
      </c>
      <c r="B469" t="s">
        <v>37</v>
      </c>
      <c r="C469" t="s">
        <v>38</v>
      </c>
      <c r="D469">
        <v>2024</v>
      </c>
      <c r="E469" t="s">
        <v>40</v>
      </c>
      <c r="F469">
        <v>128</v>
      </c>
      <c r="G469" s="1">
        <v>3936.86</v>
      </c>
    </row>
    <row r="470" spans="1:7" ht="15.75" customHeight="1" x14ac:dyDescent="0.25">
      <c r="A470" t="s">
        <v>68</v>
      </c>
      <c r="B470" t="s">
        <v>12</v>
      </c>
      <c r="C470" t="s">
        <v>51</v>
      </c>
      <c r="D470">
        <v>2024</v>
      </c>
      <c r="E470" t="s">
        <v>40</v>
      </c>
      <c r="F470">
        <v>4609</v>
      </c>
      <c r="G470" s="1">
        <v>126514.05</v>
      </c>
    </row>
    <row r="471" spans="1:7" ht="15.75" customHeight="1" x14ac:dyDescent="0.25">
      <c r="A471" t="s">
        <v>68</v>
      </c>
      <c r="B471" t="s">
        <v>12</v>
      </c>
      <c r="C471" t="s">
        <v>15</v>
      </c>
      <c r="D471">
        <v>2024</v>
      </c>
      <c r="E471" t="s">
        <v>40</v>
      </c>
      <c r="F471">
        <v>844</v>
      </c>
      <c r="G471" s="1">
        <v>13827.33</v>
      </c>
    </row>
    <row r="472" spans="1:7" ht="15.75" customHeight="1" x14ac:dyDescent="0.25">
      <c r="A472" t="s">
        <v>68</v>
      </c>
      <c r="B472" t="s">
        <v>12</v>
      </c>
      <c r="C472" t="s">
        <v>13</v>
      </c>
      <c r="D472">
        <v>2024</v>
      </c>
      <c r="E472" t="s">
        <v>40</v>
      </c>
      <c r="F472">
        <v>3</v>
      </c>
      <c r="G472" s="1">
        <v>53.75</v>
      </c>
    </row>
    <row r="473" spans="1:7" ht="15.75" customHeight="1" x14ac:dyDescent="0.25">
      <c r="A473" t="s">
        <v>68</v>
      </c>
      <c r="B473" t="s">
        <v>6</v>
      </c>
      <c r="C473" t="s">
        <v>6</v>
      </c>
      <c r="D473">
        <v>2024</v>
      </c>
      <c r="E473" t="s">
        <v>40</v>
      </c>
      <c r="F473">
        <v>6601551</v>
      </c>
      <c r="G473" s="1">
        <v>57126957.280000001</v>
      </c>
    </row>
    <row r="474" spans="1:7" ht="15.75" customHeight="1" x14ac:dyDescent="0.25">
      <c r="A474" t="s">
        <v>68</v>
      </c>
      <c r="B474" t="s">
        <v>6</v>
      </c>
      <c r="C474" t="s">
        <v>11</v>
      </c>
      <c r="D474">
        <v>2024</v>
      </c>
      <c r="E474" t="s">
        <v>40</v>
      </c>
      <c r="F474">
        <v>84609</v>
      </c>
      <c r="G474" s="1">
        <v>956423.71</v>
      </c>
    </row>
    <row r="475" spans="1:7" ht="15.75" customHeight="1" x14ac:dyDescent="0.25">
      <c r="A475" t="s">
        <v>68</v>
      </c>
      <c r="B475" t="s">
        <v>6</v>
      </c>
      <c r="C475" t="s">
        <v>10</v>
      </c>
      <c r="D475">
        <v>2024</v>
      </c>
      <c r="E475" t="s">
        <v>40</v>
      </c>
      <c r="F475">
        <v>64648</v>
      </c>
      <c r="G475" s="1">
        <v>319607.06</v>
      </c>
    </row>
    <row r="476" spans="1:7" ht="15.75" customHeight="1" x14ac:dyDescent="0.25">
      <c r="A476" t="s">
        <v>68</v>
      </c>
      <c r="B476" t="s">
        <v>6</v>
      </c>
      <c r="C476" t="s">
        <v>7</v>
      </c>
      <c r="D476">
        <v>2024</v>
      </c>
      <c r="E476" t="s">
        <v>40</v>
      </c>
      <c r="F476">
        <v>124280</v>
      </c>
      <c r="G476" s="1">
        <v>557761.27</v>
      </c>
    </row>
    <row r="477" spans="1:7" ht="15.75" customHeight="1" x14ac:dyDescent="0.25">
      <c r="A477" t="s">
        <v>70</v>
      </c>
      <c r="B477" t="s">
        <v>18</v>
      </c>
      <c r="C477" t="s">
        <v>50</v>
      </c>
      <c r="D477">
        <v>2024</v>
      </c>
      <c r="E477" t="s">
        <v>40</v>
      </c>
      <c r="F477">
        <v>1501</v>
      </c>
      <c r="G477" s="1">
        <v>174.97</v>
      </c>
    </row>
    <row r="478" spans="1:7" ht="15.75" customHeight="1" x14ac:dyDescent="0.25">
      <c r="A478" t="s">
        <v>67</v>
      </c>
      <c r="B478" t="s">
        <v>12</v>
      </c>
      <c r="C478" t="s">
        <v>52</v>
      </c>
      <c r="D478">
        <v>2024</v>
      </c>
      <c r="E478" t="s">
        <v>42</v>
      </c>
      <c r="F478">
        <v>161939</v>
      </c>
      <c r="G478" s="1">
        <v>5392289.7699999996</v>
      </c>
    </row>
    <row r="479" spans="1:7" ht="15.75" customHeight="1" x14ac:dyDescent="0.25">
      <c r="A479" t="s">
        <v>67</v>
      </c>
      <c r="B479" t="s">
        <v>12</v>
      </c>
      <c r="C479" t="s">
        <v>17</v>
      </c>
      <c r="D479">
        <v>2024</v>
      </c>
      <c r="E479" t="s">
        <v>42</v>
      </c>
      <c r="F479">
        <v>626862</v>
      </c>
      <c r="G479" s="1">
        <v>21819246.170000002</v>
      </c>
    </row>
    <row r="480" spans="1:7" ht="15.75" customHeight="1" x14ac:dyDescent="0.25">
      <c r="A480" t="s">
        <v>67</v>
      </c>
      <c r="B480" t="s">
        <v>18</v>
      </c>
      <c r="C480" t="s">
        <v>27</v>
      </c>
      <c r="D480">
        <v>2024</v>
      </c>
      <c r="E480" t="s">
        <v>42</v>
      </c>
      <c r="F480">
        <v>954</v>
      </c>
      <c r="G480" s="1">
        <v>11749.13</v>
      </c>
    </row>
    <row r="481" spans="1:7" ht="15.75" customHeight="1" x14ac:dyDescent="0.25">
      <c r="A481" t="s">
        <v>67</v>
      </c>
      <c r="B481" t="s">
        <v>18</v>
      </c>
      <c r="C481" t="s">
        <v>23</v>
      </c>
      <c r="D481">
        <v>2024</v>
      </c>
      <c r="E481" t="s">
        <v>42</v>
      </c>
      <c r="F481">
        <v>19</v>
      </c>
      <c r="G481" s="1">
        <v>666.99</v>
      </c>
    </row>
    <row r="482" spans="1:7" ht="15.75" customHeight="1" x14ac:dyDescent="0.25">
      <c r="A482" t="s">
        <v>67</v>
      </c>
      <c r="B482" t="s">
        <v>18</v>
      </c>
      <c r="C482" t="s">
        <v>28</v>
      </c>
      <c r="D482">
        <v>2024</v>
      </c>
      <c r="E482" t="s">
        <v>42</v>
      </c>
      <c r="F482">
        <v>826</v>
      </c>
      <c r="G482" s="1">
        <v>9727.7800000000007</v>
      </c>
    </row>
    <row r="483" spans="1:7" ht="15.75" customHeight="1" x14ac:dyDescent="0.25">
      <c r="A483" t="s">
        <v>67</v>
      </c>
      <c r="B483" t="s">
        <v>18</v>
      </c>
      <c r="C483" t="s">
        <v>44</v>
      </c>
      <c r="D483">
        <v>2024</v>
      </c>
      <c r="E483" t="s">
        <v>42</v>
      </c>
      <c r="F483">
        <v>72730</v>
      </c>
      <c r="G483" s="1">
        <v>2283030.38</v>
      </c>
    </row>
    <row r="484" spans="1:7" ht="15.75" customHeight="1" x14ac:dyDescent="0.25">
      <c r="A484" t="s">
        <v>67</v>
      </c>
      <c r="B484" t="s">
        <v>18</v>
      </c>
      <c r="C484" t="s">
        <v>50</v>
      </c>
      <c r="D484">
        <v>2024</v>
      </c>
      <c r="E484" t="s">
        <v>42</v>
      </c>
      <c r="F484">
        <v>3046</v>
      </c>
      <c r="G484" s="1">
        <v>81091.61</v>
      </c>
    </row>
    <row r="485" spans="1:7" ht="15.75" customHeight="1" x14ac:dyDescent="0.25">
      <c r="A485" t="s">
        <v>67</v>
      </c>
      <c r="B485" t="s">
        <v>18</v>
      </c>
      <c r="C485" t="s">
        <v>36</v>
      </c>
      <c r="D485">
        <v>2024</v>
      </c>
      <c r="E485" t="s">
        <v>42</v>
      </c>
      <c r="F485">
        <v>447277</v>
      </c>
      <c r="G485" s="1">
        <v>7911712.3300000001</v>
      </c>
    </row>
    <row r="486" spans="1:7" ht="15.75" customHeight="1" x14ac:dyDescent="0.25">
      <c r="A486" t="s">
        <v>67</v>
      </c>
      <c r="B486" t="s">
        <v>18</v>
      </c>
      <c r="C486" t="s">
        <v>47</v>
      </c>
      <c r="D486">
        <v>2024</v>
      </c>
      <c r="E486" t="s">
        <v>42</v>
      </c>
      <c r="F486">
        <v>7892</v>
      </c>
      <c r="G486" s="1">
        <v>221341.84</v>
      </c>
    </row>
    <row r="487" spans="1:7" ht="15.75" customHeight="1" x14ac:dyDescent="0.25">
      <c r="A487" t="s">
        <v>67</v>
      </c>
      <c r="B487" t="s">
        <v>18</v>
      </c>
      <c r="C487" t="s">
        <v>53</v>
      </c>
      <c r="D487">
        <v>2024</v>
      </c>
      <c r="E487" t="s">
        <v>42</v>
      </c>
      <c r="F487">
        <v>43334</v>
      </c>
      <c r="G487" s="1">
        <v>255538.29</v>
      </c>
    </row>
    <row r="488" spans="1:7" ht="15.75" customHeight="1" x14ac:dyDescent="0.25">
      <c r="A488" t="s">
        <v>67</v>
      </c>
      <c r="B488" t="s">
        <v>18</v>
      </c>
      <c r="C488" t="s">
        <v>25</v>
      </c>
      <c r="D488">
        <v>2024</v>
      </c>
      <c r="E488" t="s">
        <v>42</v>
      </c>
      <c r="F488">
        <v>6722</v>
      </c>
      <c r="G488" s="1">
        <v>184869.43</v>
      </c>
    </row>
    <row r="489" spans="1:7" ht="15.75" customHeight="1" x14ac:dyDescent="0.25">
      <c r="A489" t="s">
        <v>67</v>
      </c>
      <c r="B489" t="s">
        <v>18</v>
      </c>
      <c r="C489" t="s">
        <v>26</v>
      </c>
      <c r="D489">
        <v>2024</v>
      </c>
      <c r="E489" t="s">
        <v>42</v>
      </c>
      <c r="F489">
        <v>21</v>
      </c>
      <c r="G489" s="1">
        <v>326.36</v>
      </c>
    </row>
    <row r="490" spans="1:7" ht="15.75" customHeight="1" x14ac:dyDescent="0.25">
      <c r="A490" t="s">
        <v>67</v>
      </c>
      <c r="B490" t="s">
        <v>18</v>
      </c>
      <c r="C490" t="s">
        <v>21</v>
      </c>
      <c r="D490">
        <v>2024</v>
      </c>
      <c r="E490" t="s">
        <v>42</v>
      </c>
      <c r="F490">
        <v>123</v>
      </c>
      <c r="G490" s="1">
        <v>5056.28</v>
      </c>
    </row>
    <row r="491" spans="1:7" ht="15.75" customHeight="1" x14ac:dyDescent="0.25">
      <c r="A491" t="s">
        <v>67</v>
      </c>
      <c r="B491" t="s">
        <v>18</v>
      </c>
      <c r="C491" t="s">
        <v>24</v>
      </c>
      <c r="D491">
        <v>2024</v>
      </c>
      <c r="E491" t="s">
        <v>42</v>
      </c>
      <c r="F491">
        <v>180</v>
      </c>
      <c r="G491" s="1">
        <v>4746.08</v>
      </c>
    </row>
    <row r="492" spans="1:7" ht="15.75" customHeight="1" x14ac:dyDescent="0.25">
      <c r="A492" t="s">
        <v>67</v>
      </c>
      <c r="B492" t="s">
        <v>18</v>
      </c>
      <c r="C492" t="s">
        <v>20</v>
      </c>
      <c r="D492">
        <v>2024</v>
      </c>
      <c r="E492" t="s">
        <v>42</v>
      </c>
      <c r="F492">
        <v>2119</v>
      </c>
      <c r="G492" s="1">
        <v>60934.53</v>
      </c>
    </row>
    <row r="493" spans="1:7" ht="15.75" customHeight="1" x14ac:dyDescent="0.25">
      <c r="A493" t="s">
        <v>67</v>
      </c>
      <c r="B493" t="s">
        <v>37</v>
      </c>
      <c r="C493" t="s">
        <v>48</v>
      </c>
      <c r="D493">
        <v>2024</v>
      </c>
      <c r="E493" t="s">
        <v>42</v>
      </c>
      <c r="F493">
        <v>78</v>
      </c>
      <c r="G493" s="1">
        <v>1544.64</v>
      </c>
    </row>
    <row r="494" spans="1:7" ht="15.75" customHeight="1" x14ac:dyDescent="0.25">
      <c r="A494" t="s">
        <v>67</v>
      </c>
      <c r="B494" t="s">
        <v>37</v>
      </c>
      <c r="C494" t="s">
        <v>39</v>
      </c>
      <c r="D494">
        <v>2024</v>
      </c>
      <c r="E494" t="s">
        <v>42</v>
      </c>
      <c r="F494">
        <v>338</v>
      </c>
      <c r="G494" s="1">
        <v>9886.84</v>
      </c>
    </row>
    <row r="495" spans="1:7" ht="15.75" customHeight="1" x14ac:dyDescent="0.25">
      <c r="A495" t="s">
        <v>67</v>
      </c>
      <c r="B495" t="s">
        <v>37</v>
      </c>
      <c r="C495" t="s">
        <v>38</v>
      </c>
      <c r="D495">
        <v>2024</v>
      </c>
      <c r="E495" t="s">
        <v>42</v>
      </c>
      <c r="F495">
        <v>91</v>
      </c>
      <c r="G495" s="1">
        <v>3178.14</v>
      </c>
    </row>
    <row r="496" spans="1:7" ht="15.75" customHeight="1" x14ac:dyDescent="0.25">
      <c r="A496" t="s">
        <v>68</v>
      </c>
      <c r="B496" t="s">
        <v>12</v>
      </c>
      <c r="C496" t="s">
        <v>51</v>
      </c>
      <c r="D496">
        <v>2024</v>
      </c>
      <c r="E496" t="s">
        <v>42</v>
      </c>
      <c r="F496">
        <v>4706</v>
      </c>
      <c r="G496" s="1">
        <v>104120.82</v>
      </c>
    </row>
    <row r="497" spans="1:7" ht="15.75" customHeight="1" x14ac:dyDescent="0.25">
      <c r="A497" t="s">
        <v>68</v>
      </c>
      <c r="B497" t="s">
        <v>12</v>
      </c>
      <c r="C497" t="s">
        <v>15</v>
      </c>
      <c r="D497">
        <v>2024</v>
      </c>
      <c r="E497" t="s">
        <v>42</v>
      </c>
      <c r="F497">
        <v>697</v>
      </c>
      <c r="G497" s="1">
        <v>10486.47</v>
      </c>
    </row>
    <row r="498" spans="1:7" ht="15.75" customHeight="1" x14ac:dyDescent="0.25">
      <c r="A498" t="s">
        <v>68</v>
      </c>
      <c r="B498" t="s">
        <v>12</v>
      </c>
      <c r="C498" t="s">
        <v>13</v>
      </c>
      <c r="D498">
        <v>2024</v>
      </c>
      <c r="E498" t="s">
        <v>42</v>
      </c>
      <c r="F498">
        <v>1</v>
      </c>
      <c r="G498" s="1">
        <v>0</v>
      </c>
    </row>
    <row r="499" spans="1:7" ht="15.75" customHeight="1" x14ac:dyDescent="0.25">
      <c r="A499" t="s">
        <v>68</v>
      </c>
      <c r="B499" t="s">
        <v>6</v>
      </c>
      <c r="C499" t="s">
        <v>6</v>
      </c>
      <c r="D499">
        <v>2024</v>
      </c>
      <c r="E499" t="s">
        <v>42</v>
      </c>
      <c r="F499">
        <v>6210461</v>
      </c>
      <c r="G499" s="1">
        <v>52867999.490000002</v>
      </c>
    </row>
    <row r="500" spans="1:7" ht="15.75" customHeight="1" x14ac:dyDescent="0.25">
      <c r="A500" t="s">
        <v>68</v>
      </c>
      <c r="B500" t="s">
        <v>6</v>
      </c>
      <c r="C500" t="s">
        <v>11</v>
      </c>
      <c r="D500">
        <v>2024</v>
      </c>
      <c r="E500" t="s">
        <v>42</v>
      </c>
      <c r="F500">
        <v>79880</v>
      </c>
      <c r="G500" s="1">
        <v>865897.39</v>
      </c>
    </row>
    <row r="501" spans="1:7" ht="15.75" customHeight="1" x14ac:dyDescent="0.25">
      <c r="A501" t="s">
        <v>68</v>
      </c>
      <c r="B501" t="s">
        <v>6</v>
      </c>
      <c r="C501" t="s">
        <v>10</v>
      </c>
      <c r="D501">
        <v>2024</v>
      </c>
      <c r="E501" t="s">
        <v>42</v>
      </c>
      <c r="F501">
        <v>92427</v>
      </c>
      <c r="G501" s="1">
        <v>444532.35</v>
      </c>
    </row>
    <row r="502" spans="1:7" ht="15.75" customHeight="1" x14ac:dyDescent="0.25">
      <c r="A502" t="s">
        <v>68</v>
      </c>
      <c r="B502" t="s">
        <v>6</v>
      </c>
      <c r="C502" t="s">
        <v>7</v>
      </c>
      <c r="D502">
        <v>2024</v>
      </c>
      <c r="E502" t="s">
        <v>42</v>
      </c>
      <c r="F502">
        <v>111362</v>
      </c>
      <c r="G502" s="1">
        <v>472767.12</v>
      </c>
    </row>
    <row r="503" spans="1:7" ht="15.75" customHeight="1" x14ac:dyDescent="0.25">
      <c r="A503" t="s">
        <v>70</v>
      </c>
      <c r="B503" t="s">
        <v>18</v>
      </c>
      <c r="C503" t="s">
        <v>50</v>
      </c>
      <c r="D503">
        <v>2024</v>
      </c>
      <c r="E503" t="s">
        <v>42</v>
      </c>
      <c r="F503">
        <v>1000</v>
      </c>
      <c r="G503" s="1">
        <v>112.21</v>
      </c>
    </row>
    <row r="504" spans="1:7" ht="15.75" customHeight="1" x14ac:dyDescent="0.25">
      <c r="A504" t="s">
        <v>67</v>
      </c>
      <c r="B504" t="s">
        <v>12</v>
      </c>
      <c r="C504" t="s">
        <v>52</v>
      </c>
      <c r="D504">
        <v>2024</v>
      </c>
      <c r="E504" t="s">
        <v>43</v>
      </c>
      <c r="F504">
        <v>172002</v>
      </c>
      <c r="G504" s="1">
        <v>5680960.4800000098</v>
      </c>
    </row>
    <row r="505" spans="1:7" ht="15.75" customHeight="1" x14ac:dyDescent="0.25">
      <c r="A505" t="s">
        <v>67</v>
      </c>
      <c r="B505" t="s">
        <v>12</v>
      </c>
      <c r="C505" t="s">
        <v>17</v>
      </c>
      <c r="D505">
        <v>2024</v>
      </c>
      <c r="E505" t="s">
        <v>43</v>
      </c>
      <c r="F505">
        <v>650323</v>
      </c>
      <c r="G505" s="1">
        <v>22629252.920000002</v>
      </c>
    </row>
    <row r="506" spans="1:7" ht="15.75" customHeight="1" x14ac:dyDescent="0.25">
      <c r="A506" t="s">
        <v>67</v>
      </c>
      <c r="B506" t="s">
        <v>18</v>
      </c>
      <c r="C506" t="s">
        <v>27</v>
      </c>
      <c r="D506">
        <v>2024</v>
      </c>
      <c r="E506" t="s">
        <v>43</v>
      </c>
      <c r="F506">
        <v>127</v>
      </c>
      <c r="G506" s="1">
        <v>1818.12</v>
      </c>
    </row>
    <row r="507" spans="1:7" ht="15.75" customHeight="1" x14ac:dyDescent="0.25">
      <c r="A507" t="s">
        <v>67</v>
      </c>
      <c r="B507" t="s">
        <v>18</v>
      </c>
      <c r="C507" t="s">
        <v>23</v>
      </c>
      <c r="D507">
        <v>2024</v>
      </c>
      <c r="E507" t="s">
        <v>43</v>
      </c>
      <c r="F507">
        <v>42</v>
      </c>
      <c r="G507" s="1">
        <v>477.02</v>
      </c>
    </row>
    <row r="508" spans="1:7" ht="15.75" customHeight="1" x14ac:dyDescent="0.25">
      <c r="A508" t="s">
        <v>67</v>
      </c>
      <c r="B508" t="s">
        <v>18</v>
      </c>
      <c r="C508" t="s">
        <v>28</v>
      </c>
      <c r="D508">
        <v>2024</v>
      </c>
      <c r="E508" t="s">
        <v>43</v>
      </c>
      <c r="F508">
        <v>200</v>
      </c>
      <c r="G508" s="1">
        <v>3693.64</v>
      </c>
    </row>
    <row r="509" spans="1:7" ht="15.75" customHeight="1" x14ac:dyDescent="0.25">
      <c r="A509" t="s">
        <v>67</v>
      </c>
      <c r="B509" t="s">
        <v>18</v>
      </c>
      <c r="C509" t="s">
        <v>44</v>
      </c>
      <c r="D509">
        <v>2024</v>
      </c>
      <c r="E509" t="s">
        <v>43</v>
      </c>
      <c r="F509">
        <v>79335</v>
      </c>
      <c r="G509" s="1">
        <v>2440599.86</v>
      </c>
    </row>
    <row r="510" spans="1:7" ht="15.75" customHeight="1" x14ac:dyDescent="0.25">
      <c r="A510" t="s">
        <v>67</v>
      </c>
      <c r="B510" t="s">
        <v>18</v>
      </c>
      <c r="C510" t="s">
        <v>50</v>
      </c>
      <c r="D510">
        <v>2024</v>
      </c>
      <c r="E510" t="s">
        <v>43</v>
      </c>
      <c r="F510">
        <v>3416</v>
      </c>
      <c r="G510" s="1">
        <v>89843.45</v>
      </c>
    </row>
    <row r="511" spans="1:7" ht="15.75" customHeight="1" x14ac:dyDescent="0.25">
      <c r="A511" t="s">
        <v>67</v>
      </c>
      <c r="B511" t="s">
        <v>18</v>
      </c>
      <c r="C511" t="s">
        <v>36</v>
      </c>
      <c r="D511">
        <v>2024</v>
      </c>
      <c r="E511" t="s">
        <v>43</v>
      </c>
      <c r="F511">
        <v>468180</v>
      </c>
      <c r="G511" s="1">
        <v>8271308.0300000003</v>
      </c>
    </row>
    <row r="512" spans="1:7" ht="15.75" customHeight="1" x14ac:dyDescent="0.25">
      <c r="A512" t="s">
        <v>67</v>
      </c>
      <c r="B512" t="s">
        <v>18</v>
      </c>
      <c r="C512" t="s">
        <v>47</v>
      </c>
      <c r="D512">
        <v>2024</v>
      </c>
      <c r="E512" t="s">
        <v>43</v>
      </c>
      <c r="F512">
        <v>8588</v>
      </c>
      <c r="G512" s="1">
        <v>250030.02</v>
      </c>
    </row>
    <row r="513" spans="1:7" ht="15.75" customHeight="1" x14ac:dyDescent="0.25">
      <c r="A513" t="s">
        <v>67</v>
      </c>
      <c r="B513" t="s">
        <v>18</v>
      </c>
      <c r="C513" t="s">
        <v>53</v>
      </c>
      <c r="D513">
        <v>2024</v>
      </c>
      <c r="E513" t="s">
        <v>43</v>
      </c>
      <c r="F513">
        <v>43848</v>
      </c>
      <c r="G513" s="1">
        <v>251895.53</v>
      </c>
    </row>
    <row r="514" spans="1:7" ht="15.75" customHeight="1" x14ac:dyDescent="0.25">
      <c r="A514" t="s">
        <v>67</v>
      </c>
      <c r="B514" t="s">
        <v>18</v>
      </c>
      <c r="C514" t="s">
        <v>25</v>
      </c>
      <c r="D514">
        <v>2024</v>
      </c>
      <c r="E514" t="s">
        <v>43</v>
      </c>
      <c r="F514">
        <v>6463</v>
      </c>
      <c r="G514" s="1">
        <v>184430.25</v>
      </c>
    </row>
    <row r="515" spans="1:7" ht="15.75" customHeight="1" x14ac:dyDescent="0.25">
      <c r="A515" t="s">
        <v>67</v>
      </c>
      <c r="B515" t="s">
        <v>18</v>
      </c>
      <c r="C515" t="s">
        <v>21</v>
      </c>
      <c r="D515">
        <v>2024</v>
      </c>
      <c r="E515" t="s">
        <v>43</v>
      </c>
      <c r="F515">
        <v>128</v>
      </c>
      <c r="G515" s="1">
        <v>5182.82</v>
      </c>
    </row>
    <row r="516" spans="1:7" ht="15.75" customHeight="1" x14ac:dyDescent="0.25">
      <c r="A516" t="s">
        <v>67</v>
      </c>
      <c r="B516" t="s">
        <v>18</v>
      </c>
      <c r="C516" t="s">
        <v>24</v>
      </c>
      <c r="D516">
        <v>2024</v>
      </c>
      <c r="E516" t="s">
        <v>43</v>
      </c>
      <c r="F516">
        <v>132</v>
      </c>
      <c r="G516" s="1">
        <v>2665.13</v>
      </c>
    </row>
    <row r="517" spans="1:7" ht="15.75" customHeight="1" x14ac:dyDescent="0.25">
      <c r="A517" t="s">
        <v>67</v>
      </c>
      <c r="B517" t="s">
        <v>18</v>
      </c>
      <c r="C517" t="s">
        <v>20</v>
      </c>
      <c r="D517">
        <v>2024</v>
      </c>
      <c r="E517" t="s">
        <v>43</v>
      </c>
      <c r="F517">
        <v>2125</v>
      </c>
      <c r="G517" s="1">
        <v>62228.76</v>
      </c>
    </row>
    <row r="518" spans="1:7" ht="15.75" customHeight="1" x14ac:dyDescent="0.25">
      <c r="A518" t="s">
        <v>67</v>
      </c>
      <c r="B518" t="s">
        <v>37</v>
      </c>
      <c r="C518" t="s">
        <v>48</v>
      </c>
      <c r="D518">
        <v>2024</v>
      </c>
      <c r="E518" t="s">
        <v>43</v>
      </c>
      <c r="F518">
        <v>88</v>
      </c>
      <c r="G518" s="1">
        <v>1909.58</v>
      </c>
    </row>
    <row r="519" spans="1:7" ht="15.75" customHeight="1" x14ac:dyDescent="0.25">
      <c r="A519" t="s">
        <v>67</v>
      </c>
      <c r="B519" t="s">
        <v>37</v>
      </c>
      <c r="C519" t="s">
        <v>39</v>
      </c>
      <c r="D519">
        <v>2024</v>
      </c>
      <c r="E519" t="s">
        <v>43</v>
      </c>
      <c r="F519">
        <v>256</v>
      </c>
      <c r="G519" s="1">
        <v>7958.61</v>
      </c>
    </row>
    <row r="520" spans="1:7" ht="15.75" customHeight="1" x14ac:dyDescent="0.25">
      <c r="A520" t="s">
        <v>67</v>
      </c>
      <c r="B520" t="s">
        <v>37</v>
      </c>
      <c r="C520" t="s">
        <v>38</v>
      </c>
      <c r="D520">
        <v>2024</v>
      </c>
      <c r="E520" t="s">
        <v>43</v>
      </c>
      <c r="F520">
        <v>240</v>
      </c>
      <c r="G520" s="1">
        <v>4511.3999999999996</v>
      </c>
    </row>
    <row r="521" spans="1:7" ht="15.75" customHeight="1" x14ac:dyDescent="0.25">
      <c r="A521" t="s">
        <v>68</v>
      </c>
      <c r="B521" t="s">
        <v>12</v>
      </c>
      <c r="C521" t="s">
        <v>51</v>
      </c>
      <c r="D521">
        <v>2024</v>
      </c>
      <c r="E521" t="s">
        <v>43</v>
      </c>
      <c r="F521">
        <v>5205</v>
      </c>
      <c r="G521" s="1">
        <v>105321.39</v>
      </c>
    </row>
    <row r="522" spans="1:7" ht="15.75" customHeight="1" x14ac:dyDescent="0.25">
      <c r="A522" t="s">
        <v>68</v>
      </c>
      <c r="B522" t="s">
        <v>12</v>
      </c>
      <c r="C522" t="s">
        <v>15</v>
      </c>
      <c r="D522">
        <v>2024</v>
      </c>
      <c r="E522" t="s">
        <v>43</v>
      </c>
      <c r="F522">
        <v>563</v>
      </c>
      <c r="G522" s="1">
        <v>7467.5</v>
      </c>
    </row>
    <row r="523" spans="1:7" ht="15.75" customHeight="1" x14ac:dyDescent="0.25">
      <c r="A523" t="s">
        <v>68</v>
      </c>
      <c r="B523" t="s">
        <v>6</v>
      </c>
      <c r="C523" t="s">
        <v>6</v>
      </c>
      <c r="D523">
        <v>2024</v>
      </c>
      <c r="E523" t="s">
        <v>43</v>
      </c>
      <c r="F523">
        <v>6445712</v>
      </c>
      <c r="G523" s="1">
        <v>54236165.840000004</v>
      </c>
    </row>
    <row r="524" spans="1:7" ht="15.75" customHeight="1" x14ac:dyDescent="0.25">
      <c r="A524" t="s">
        <v>68</v>
      </c>
      <c r="B524" t="s">
        <v>6</v>
      </c>
      <c r="C524" t="s">
        <v>11</v>
      </c>
      <c r="D524">
        <v>2024</v>
      </c>
      <c r="E524" t="s">
        <v>43</v>
      </c>
      <c r="F524">
        <v>76352</v>
      </c>
      <c r="G524" s="1">
        <v>806911.66</v>
      </c>
    </row>
    <row r="525" spans="1:7" ht="15.75" customHeight="1" x14ac:dyDescent="0.25">
      <c r="A525" t="s">
        <v>68</v>
      </c>
      <c r="B525" t="s">
        <v>6</v>
      </c>
      <c r="C525" t="s">
        <v>10</v>
      </c>
      <c r="D525">
        <v>2024</v>
      </c>
      <c r="E525" t="s">
        <v>43</v>
      </c>
      <c r="F525">
        <v>182538</v>
      </c>
      <c r="G525" s="1">
        <v>727466.82</v>
      </c>
    </row>
    <row r="526" spans="1:7" ht="15.75" customHeight="1" x14ac:dyDescent="0.25">
      <c r="A526" t="s">
        <v>68</v>
      </c>
      <c r="B526" t="s">
        <v>6</v>
      </c>
      <c r="C526" t="s">
        <v>7</v>
      </c>
      <c r="D526">
        <v>2024</v>
      </c>
      <c r="E526" t="s">
        <v>43</v>
      </c>
      <c r="F526">
        <v>10718989</v>
      </c>
      <c r="G526" s="1">
        <v>349955.17</v>
      </c>
    </row>
    <row r="527" spans="1:7" ht="15.75" customHeight="1" x14ac:dyDescent="0.25">
      <c r="A527" t="s">
        <v>70</v>
      </c>
      <c r="B527" t="s">
        <v>18</v>
      </c>
      <c r="C527" t="s">
        <v>50</v>
      </c>
      <c r="D527">
        <v>2024</v>
      </c>
      <c r="E527" t="s">
        <v>43</v>
      </c>
      <c r="F527">
        <v>1</v>
      </c>
      <c r="G527" s="1">
        <v>72</v>
      </c>
    </row>
    <row r="528" spans="1:7" ht="15.75" customHeight="1" x14ac:dyDescent="0.25">
      <c r="A528" t="s">
        <v>67</v>
      </c>
      <c r="B528" t="s">
        <v>12</v>
      </c>
      <c r="C528" t="s">
        <v>52</v>
      </c>
      <c r="D528">
        <v>2024</v>
      </c>
      <c r="E528" t="s">
        <v>46</v>
      </c>
      <c r="F528">
        <v>185783</v>
      </c>
      <c r="G528" s="1">
        <v>5796582.6900000004</v>
      </c>
    </row>
    <row r="529" spans="1:7" ht="15.75" customHeight="1" x14ac:dyDescent="0.25">
      <c r="A529" t="s">
        <v>67</v>
      </c>
      <c r="B529" t="s">
        <v>12</v>
      </c>
      <c r="C529" t="s">
        <v>17</v>
      </c>
      <c r="D529">
        <v>2024</v>
      </c>
      <c r="E529" t="s">
        <v>46</v>
      </c>
      <c r="F529">
        <v>666219</v>
      </c>
      <c r="G529" s="1">
        <v>22933467.98</v>
      </c>
    </row>
    <row r="530" spans="1:7" ht="15.75" customHeight="1" x14ac:dyDescent="0.25">
      <c r="A530" t="s">
        <v>67</v>
      </c>
      <c r="B530" t="s">
        <v>18</v>
      </c>
      <c r="C530" t="s">
        <v>27</v>
      </c>
      <c r="D530">
        <v>2024</v>
      </c>
      <c r="E530" t="s">
        <v>46</v>
      </c>
      <c r="F530">
        <v>14</v>
      </c>
      <c r="G530" s="1">
        <v>483.8</v>
      </c>
    </row>
    <row r="531" spans="1:7" ht="15.75" customHeight="1" x14ac:dyDescent="0.25">
      <c r="A531" t="s">
        <v>67</v>
      </c>
      <c r="B531" t="s">
        <v>18</v>
      </c>
      <c r="C531" t="s">
        <v>23</v>
      </c>
      <c r="D531">
        <v>2024</v>
      </c>
      <c r="E531" t="s">
        <v>46</v>
      </c>
      <c r="F531">
        <v>9</v>
      </c>
      <c r="G531" s="1">
        <v>4.58</v>
      </c>
    </row>
    <row r="532" spans="1:7" ht="15.75" customHeight="1" x14ac:dyDescent="0.25">
      <c r="A532" t="s">
        <v>67</v>
      </c>
      <c r="B532" t="s">
        <v>18</v>
      </c>
      <c r="C532" t="s">
        <v>28</v>
      </c>
      <c r="D532">
        <v>2024</v>
      </c>
      <c r="E532" t="s">
        <v>46</v>
      </c>
      <c r="F532">
        <v>190</v>
      </c>
      <c r="G532" s="1">
        <v>2322.5100000000002</v>
      </c>
    </row>
    <row r="533" spans="1:7" ht="15.75" customHeight="1" x14ac:dyDescent="0.25">
      <c r="A533" t="s">
        <v>67</v>
      </c>
      <c r="B533" t="s">
        <v>18</v>
      </c>
      <c r="C533" t="s">
        <v>44</v>
      </c>
      <c r="D533">
        <v>2024</v>
      </c>
      <c r="E533" t="s">
        <v>46</v>
      </c>
      <c r="F533">
        <v>82452</v>
      </c>
      <c r="G533" s="1">
        <v>2538956.67</v>
      </c>
    </row>
    <row r="534" spans="1:7" ht="15.75" customHeight="1" x14ac:dyDescent="0.25">
      <c r="A534" t="s">
        <v>67</v>
      </c>
      <c r="B534" t="s">
        <v>18</v>
      </c>
      <c r="C534" t="s">
        <v>50</v>
      </c>
      <c r="D534">
        <v>2024</v>
      </c>
      <c r="E534" t="s">
        <v>46</v>
      </c>
      <c r="F534">
        <v>3393</v>
      </c>
      <c r="G534" s="1">
        <v>87803.55</v>
      </c>
    </row>
    <row r="535" spans="1:7" ht="15.75" customHeight="1" x14ac:dyDescent="0.25">
      <c r="A535" t="s">
        <v>67</v>
      </c>
      <c r="B535" t="s">
        <v>18</v>
      </c>
      <c r="C535" t="s">
        <v>36</v>
      </c>
      <c r="D535">
        <v>2024</v>
      </c>
      <c r="E535" t="s">
        <v>46</v>
      </c>
      <c r="F535">
        <v>502892</v>
      </c>
      <c r="G535" s="1">
        <v>8683455.5999999996</v>
      </c>
    </row>
    <row r="536" spans="1:7" ht="15.75" customHeight="1" x14ac:dyDescent="0.25">
      <c r="A536" t="s">
        <v>67</v>
      </c>
      <c r="B536" t="s">
        <v>18</v>
      </c>
      <c r="C536" t="s">
        <v>47</v>
      </c>
      <c r="D536">
        <v>2024</v>
      </c>
      <c r="E536" t="s">
        <v>46</v>
      </c>
      <c r="F536">
        <v>9775</v>
      </c>
      <c r="G536" s="1">
        <v>260188.67</v>
      </c>
    </row>
    <row r="537" spans="1:7" ht="15.75" customHeight="1" x14ac:dyDescent="0.25">
      <c r="A537" t="s">
        <v>67</v>
      </c>
      <c r="B537" t="s">
        <v>18</v>
      </c>
      <c r="C537" t="s">
        <v>53</v>
      </c>
      <c r="D537">
        <v>2024</v>
      </c>
      <c r="E537" t="s">
        <v>46</v>
      </c>
      <c r="F537">
        <v>52085</v>
      </c>
      <c r="G537" s="1">
        <v>272291.69</v>
      </c>
    </row>
    <row r="538" spans="1:7" ht="15.75" customHeight="1" x14ac:dyDescent="0.25">
      <c r="A538" t="s">
        <v>67</v>
      </c>
      <c r="B538" t="s">
        <v>18</v>
      </c>
      <c r="C538" t="s">
        <v>25</v>
      </c>
      <c r="D538">
        <v>2024</v>
      </c>
      <c r="E538" t="s">
        <v>46</v>
      </c>
      <c r="F538">
        <v>6691</v>
      </c>
      <c r="G538" s="1">
        <v>188351.16</v>
      </c>
    </row>
    <row r="539" spans="1:7" ht="15.75" customHeight="1" x14ac:dyDescent="0.25">
      <c r="A539" t="s">
        <v>67</v>
      </c>
      <c r="B539" t="s">
        <v>18</v>
      </c>
      <c r="C539" t="s">
        <v>21</v>
      </c>
      <c r="D539">
        <v>2024</v>
      </c>
      <c r="E539" t="s">
        <v>46</v>
      </c>
      <c r="F539">
        <v>69</v>
      </c>
      <c r="G539" s="1">
        <v>2780.49</v>
      </c>
    </row>
    <row r="540" spans="1:7" ht="15.75" customHeight="1" x14ac:dyDescent="0.25">
      <c r="A540" t="s">
        <v>67</v>
      </c>
      <c r="B540" t="s">
        <v>18</v>
      </c>
      <c r="C540" t="s">
        <v>24</v>
      </c>
      <c r="D540">
        <v>2024</v>
      </c>
      <c r="E540" t="s">
        <v>46</v>
      </c>
      <c r="F540">
        <v>13</v>
      </c>
      <c r="G540" s="1">
        <v>349</v>
      </c>
    </row>
    <row r="541" spans="1:7" ht="15.75" customHeight="1" x14ac:dyDescent="0.25">
      <c r="A541" t="s">
        <v>67</v>
      </c>
      <c r="B541" t="s">
        <v>18</v>
      </c>
      <c r="C541" t="s">
        <v>20</v>
      </c>
      <c r="D541">
        <v>2024</v>
      </c>
      <c r="E541" t="s">
        <v>46</v>
      </c>
      <c r="F541">
        <v>1231</v>
      </c>
      <c r="G541" s="1">
        <v>39613.760000000002</v>
      </c>
    </row>
    <row r="542" spans="1:7" ht="15.75" customHeight="1" x14ac:dyDescent="0.25">
      <c r="A542" t="s">
        <v>67</v>
      </c>
      <c r="B542" t="s">
        <v>37</v>
      </c>
      <c r="C542" t="s">
        <v>48</v>
      </c>
      <c r="D542">
        <v>2024</v>
      </c>
      <c r="E542" t="s">
        <v>46</v>
      </c>
      <c r="F542">
        <v>89</v>
      </c>
      <c r="G542" s="1">
        <v>1697.76</v>
      </c>
    </row>
    <row r="543" spans="1:7" ht="15.75" customHeight="1" x14ac:dyDescent="0.25">
      <c r="A543" t="s">
        <v>67</v>
      </c>
      <c r="B543" t="s">
        <v>37</v>
      </c>
      <c r="C543" t="s">
        <v>39</v>
      </c>
      <c r="D543">
        <v>2024</v>
      </c>
      <c r="E543" t="s">
        <v>46</v>
      </c>
      <c r="F543">
        <v>211</v>
      </c>
      <c r="G543" s="1">
        <v>6667.36</v>
      </c>
    </row>
    <row r="544" spans="1:7" ht="15.75" customHeight="1" x14ac:dyDescent="0.25">
      <c r="A544" t="s">
        <v>67</v>
      </c>
      <c r="B544" t="s">
        <v>37</v>
      </c>
      <c r="C544" t="s">
        <v>38</v>
      </c>
      <c r="D544">
        <v>2024</v>
      </c>
      <c r="E544" t="s">
        <v>46</v>
      </c>
      <c r="F544">
        <v>114</v>
      </c>
      <c r="G544" s="1">
        <v>3549.4</v>
      </c>
    </row>
    <row r="545" spans="1:7" ht="15.75" customHeight="1" x14ac:dyDescent="0.25">
      <c r="A545" t="s">
        <v>68</v>
      </c>
      <c r="B545" t="s">
        <v>12</v>
      </c>
      <c r="C545" t="s">
        <v>51</v>
      </c>
      <c r="D545">
        <v>2024</v>
      </c>
      <c r="E545" t="s">
        <v>46</v>
      </c>
      <c r="F545">
        <v>4410</v>
      </c>
      <c r="G545" s="1">
        <v>100232.07</v>
      </c>
    </row>
    <row r="546" spans="1:7" ht="15.75" customHeight="1" x14ac:dyDescent="0.25">
      <c r="A546" t="s">
        <v>68</v>
      </c>
      <c r="B546" t="s">
        <v>12</v>
      </c>
      <c r="C546" t="s">
        <v>15</v>
      </c>
      <c r="D546">
        <v>2024</v>
      </c>
      <c r="E546" t="s">
        <v>46</v>
      </c>
      <c r="F546">
        <v>191</v>
      </c>
      <c r="G546" s="1">
        <v>2717.68</v>
      </c>
    </row>
    <row r="547" spans="1:7" ht="15.75" customHeight="1" x14ac:dyDescent="0.25">
      <c r="A547" t="s">
        <v>68</v>
      </c>
      <c r="B547" t="s">
        <v>12</v>
      </c>
      <c r="C547" t="s">
        <v>13</v>
      </c>
      <c r="D547">
        <v>2024</v>
      </c>
      <c r="E547" t="s">
        <v>46</v>
      </c>
      <c r="F547">
        <v>1</v>
      </c>
      <c r="G547" s="1">
        <v>12.22</v>
      </c>
    </row>
    <row r="548" spans="1:7" ht="15.75" customHeight="1" x14ac:dyDescent="0.25">
      <c r="A548" t="s">
        <v>68</v>
      </c>
      <c r="B548" t="s">
        <v>6</v>
      </c>
      <c r="C548" t="s">
        <v>6</v>
      </c>
      <c r="D548">
        <v>2024</v>
      </c>
      <c r="E548" t="s">
        <v>46</v>
      </c>
      <c r="F548">
        <v>6592061</v>
      </c>
      <c r="G548" s="1">
        <v>54482600.520000003</v>
      </c>
    </row>
    <row r="549" spans="1:7" ht="15.75" customHeight="1" x14ac:dyDescent="0.25">
      <c r="A549" t="s">
        <v>68</v>
      </c>
      <c r="B549" t="s">
        <v>6</v>
      </c>
      <c r="C549" t="s">
        <v>11</v>
      </c>
      <c r="D549">
        <v>2024</v>
      </c>
      <c r="E549" t="s">
        <v>46</v>
      </c>
      <c r="F549">
        <v>77008</v>
      </c>
      <c r="G549" s="1">
        <v>823424.8</v>
      </c>
    </row>
    <row r="550" spans="1:7" ht="15.75" customHeight="1" x14ac:dyDescent="0.25">
      <c r="A550" t="s">
        <v>68</v>
      </c>
      <c r="B550" t="s">
        <v>6</v>
      </c>
      <c r="C550" t="s">
        <v>10</v>
      </c>
      <c r="D550">
        <v>2024</v>
      </c>
      <c r="E550" t="s">
        <v>46</v>
      </c>
      <c r="F550">
        <v>256530</v>
      </c>
      <c r="G550" s="1">
        <v>1027720.9</v>
      </c>
    </row>
    <row r="551" spans="1:7" ht="15.75" customHeight="1" x14ac:dyDescent="0.25">
      <c r="A551" t="s">
        <v>68</v>
      </c>
      <c r="B551" t="s">
        <v>6</v>
      </c>
      <c r="C551" t="s">
        <v>7</v>
      </c>
      <c r="D551">
        <v>2024</v>
      </c>
      <c r="E551" t="s">
        <v>46</v>
      </c>
      <c r="F551">
        <v>112267</v>
      </c>
      <c r="G551" s="1">
        <v>468704.13</v>
      </c>
    </row>
    <row r="552" spans="1:7" ht="15.75" customHeight="1" x14ac:dyDescent="0.25">
      <c r="A552" t="s">
        <v>70</v>
      </c>
      <c r="B552" t="s">
        <v>18</v>
      </c>
      <c r="C552" t="s">
        <v>50</v>
      </c>
      <c r="D552">
        <v>2024</v>
      </c>
      <c r="E552" t="s">
        <v>46</v>
      </c>
      <c r="F552">
        <v>3000</v>
      </c>
      <c r="G552" s="1">
        <v>158.11000000000001</v>
      </c>
    </row>
    <row r="553" spans="1:7" ht="15.75" customHeight="1" x14ac:dyDescent="0.25">
      <c r="A553" t="s">
        <v>67</v>
      </c>
      <c r="B553" t="s">
        <v>12</v>
      </c>
      <c r="C553" t="s">
        <v>52</v>
      </c>
      <c r="D553">
        <v>2024</v>
      </c>
      <c r="E553" t="s">
        <v>49</v>
      </c>
      <c r="F553">
        <v>207440</v>
      </c>
      <c r="G553" s="1">
        <v>6507772.1699999999</v>
      </c>
    </row>
    <row r="554" spans="1:7" ht="15.75" customHeight="1" x14ac:dyDescent="0.25">
      <c r="A554" t="s">
        <v>67</v>
      </c>
      <c r="B554" t="s">
        <v>12</v>
      </c>
      <c r="C554" t="s">
        <v>17</v>
      </c>
      <c r="D554">
        <v>2024</v>
      </c>
      <c r="E554" t="s">
        <v>49</v>
      </c>
      <c r="F554">
        <v>675050</v>
      </c>
      <c r="G554" s="1">
        <v>23186791.379999999</v>
      </c>
    </row>
    <row r="555" spans="1:7" ht="15.75" customHeight="1" x14ac:dyDescent="0.25">
      <c r="A555" t="s">
        <v>67</v>
      </c>
      <c r="B555" t="s">
        <v>18</v>
      </c>
      <c r="C555" t="s">
        <v>27</v>
      </c>
      <c r="D555">
        <v>2024</v>
      </c>
      <c r="E555" t="s">
        <v>49</v>
      </c>
      <c r="F555">
        <v>14</v>
      </c>
      <c r="G555" s="1">
        <v>391.5</v>
      </c>
    </row>
    <row r="556" spans="1:7" ht="15.75" customHeight="1" x14ac:dyDescent="0.25">
      <c r="A556" t="s">
        <v>67</v>
      </c>
      <c r="B556" t="s">
        <v>18</v>
      </c>
      <c r="C556" t="s">
        <v>23</v>
      </c>
      <c r="D556">
        <v>2024</v>
      </c>
      <c r="E556" t="s">
        <v>49</v>
      </c>
      <c r="F556">
        <v>2</v>
      </c>
      <c r="G556" s="1">
        <v>82.5</v>
      </c>
    </row>
    <row r="557" spans="1:7" ht="15.75" customHeight="1" x14ac:dyDescent="0.25">
      <c r="A557" t="s">
        <v>67</v>
      </c>
      <c r="B557" t="s">
        <v>18</v>
      </c>
      <c r="C557" t="s">
        <v>28</v>
      </c>
      <c r="D557">
        <v>2024</v>
      </c>
      <c r="E557" t="s">
        <v>49</v>
      </c>
      <c r="F557">
        <v>21</v>
      </c>
      <c r="G557" s="1">
        <v>348.41</v>
      </c>
    </row>
    <row r="558" spans="1:7" ht="15.75" customHeight="1" x14ac:dyDescent="0.25">
      <c r="A558" t="s">
        <v>67</v>
      </c>
      <c r="B558" t="s">
        <v>18</v>
      </c>
      <c r="C558" t="s">
        <v>44</v>
      </c>
      <c r="D558">
        <v>2024</v>
      </c>
      <c r="E558" t="s">
        <v>49</v>
      </c>
      <c r="F558">
        <v>86251</v>
      </c>
      <c r="G558" s="1">
        <v>2593844.9900000002</v>
      </c>
    </row>
    <row r="559" spans="1:7" ht="15.75" customHeight="1" x14ac:dyDescent="0.25">
      <c r="A559" t="s">
        <v>67</v>
      </c>
      <c r="B559" t="s">
        <v>18</v>
      </c>
      <c r="C559" t="s">
        <v>50</v>
      </c>
      <c r="D559">
        <v>2024</v>
      </c>
      <c r="E559" t="s">
        <v>49</v>
      </c>
      <c r="F559">
        <v>3665</v>
      </c>
      <c r="G559" s="1">
        <v>92731.49</v>
      </c>
    </row>
    <row r="560" spans="1:7" ht="15.75" customHeight="1" x14ac:dyDescent="0.25">
      <c r="A560" t="s">
        <v>67</v>
      </c>
      <c r="B560" t="s">
        <v>18</v>
      </c>
      <c r="C560" t="s">
        <v>36</v>
      </c>
      <c r="D560">
        <v>2024</v>
      </c>
      <c r="E560" t="s">
        <v>49</v>
      </c>
      <c r="F560">
        <v>527062</v>
      </c>
      <c r="G560" s="1">
        <v>9042035.2700000107</v>
      </c>
    </row>
    <row r="561" spans="1:7" ht="15.75" customHeight="1" x14ac:dyDescent="0.25">
      <c r="A561" t="s">
        <v>67</v>
      </c>
      <c r="B561" t="s">
        <v>18</v>
      </c>
      <c r="C561" t="s">
        <v>47</v>
      </c>
      <c r="D561">
        <v>2024</v>
      </c>
      <c r="E561" t="s">
        <v>49</v>
      </c>
      <c r="F561">
        <v>10058</v>
      </c>
      <c r="G561" s="1">
        <v>269197.23</v>
      </c>
    </row>
    <row r="562" spans="1:7" ht="15.75" customHeight="1" x14ac:dyDescent="0.25">
      <c r="A562" t="s">
        <v>67</v>
      </c>
      <c r="B562" t="s">
        <v>18</v>
      </c>
      <c r="C562" t="s">
        <v>53</v>
      </c>
      <c r="D562">
        <v>2024</v>
      </c>
      <c r="E562" t="s">
        <v>49</v>
      </c>
      <c r="F562">
        <v>50485</v>
      </c>
      <c r="G562" s="1">
        <v>275710.37</v>
      </c>
    </row>
    <row r="563" spans="1:7" ht="15.75" customHeight="1" x14ac:dyDescent="0.25">
      <c r="A563" t="s">
        <v>67</v>
      </c>
      <c r="B563" t="s">
        <v>18</v>
      </c>
      <c r="C563" t="s">
        <v>25</v>
      </c>
      <c r="D563">
        <v>2024</v>
      </c>
      <c r="E563" t="s">
        <v>49</v>
      </c>
      <c r="F563">
        <v>7212</v>
      </c>
      <c r="G563" s="1">
        <v>192636.82</v>
      </c>
    </row>
    <row r="564" spans="1:7" ht="15.75" customHeight="1" x14ac:dyDescent="0.25">
      <c r="A564" t="s">
        <v>67</v>
      </c>
      <c r="B564" t="s">
        <v>18</v>
      </c>
      <c r="C564" t="s">
        <v>21</v>
      </c>
      <c r="D564">
        <v>2024</v>
      </c>
      <c r="E564" t="s">
        <v>49</v>
      </c>
      <c r="F564">
        <v>62</v>
      </c>
      <c r="G564" s="1">
        <v>2375.44</v>
      </c>
    </row>
    <row r="565" spans="1:7" ht="15.75" customHeight="1" x14ac:dyDescent="0.25">
      <c r="A565" t="s">
        <v>67</v>
      </c>
      <c r="B565" t="s">
        <v>18</v>
      </c>
      <c r="C565" t="s">
        <v>24</v>
      </c>
      <c r="D565">
        <v>2024</v>
      </c>
      <c r="E565" t="s">
        <v>49</v>
      </c>
      <c r="F565">
        <v>1</v>
      </c>
      <c r="G565" s="1">
        <v>34</v>
      </c>
    </row>
    <row r="566" spans="1:7" ht="15.75" customHeight="1" x14ac:dyDescent="0.25">
      <c r="A566" t="s">
        <v>67</v>
      </c>
      <c r="B566" t="s">
        <v>18</v>
      </c>
      <c r="C566" t="s">
        <v>20</v>
      </c>
      <c r="D566">
        <v>2024</v>
      </c>
      <c r="E566" t="s">
        <v>49</v>
      </c>
      <c r="F566">
        <v>2028</v>
      </c>
      <c r="G566" s="1">
        <v>57709.599999999999</v>
      </c>
    </row>
    <row r="567" spans="1:7" ht="15.75" customHeight="1" x14ac:dyDescent="0.25">
      <c r="A567" t="s">
        <v>67</v>
      </c>
      <c r="B567" t="s">
        <v>37</v>
      </c>
      <c r="C567" t="s">
        <v>48</v>
      </c>
      <c r="D567">
        <v>2024</v>
      </c>
      <c r="E567" t="s">
        <v>49</v>
      </c>
      <c r="F567">
        <v>159</v>
      </c>
      <c r="G567" s="1">
        <v>2576.42</v>
      </c>
    </row>
    <row r="568" spans="1:7" ht="15.75" customHeight="1" x14ac:dyDescent="0.25">
      <c r="A568" t="s">
        <v>67</v>
      </c>
      <c r="B568" t="s">
        <v>37</v>
      </c>
      <c r="C568" t="s">
        <v>39</v>
      </c>
      <c r="D568">
        <v>2024</v>
      </c>
      <c r="E568" t="s">
        <v>49</v>
      </c>
      <c r="F568">
        <v>155</v>
      </c>
      <c r="G568" s="1">
        <v>4635.28</v>
      </c>
    </row>
    <row r="569" spans="1:7" ht="15.75" customHeight="1" x14ac:dyDescent="0.25">
      <c r="A569" t="s">
        <v>67</v>
      </c>
      <c r="B569" t="s">
        <v>37</v>
      </c>
      <c r="C569" t="s">
        <v>38</v>
      </c>
      <c r="D569">
        <v>2024</v>
      </c>
      <c r="E569" t="s">
        <v>49</v>
      </c>
      <c r="F569">
        <v>110</v>
      </c>
      <c r="G569" s="1">
        <v>3220.61</v>
      </c>
    </row>
    <row r="570" spans="1:7" ht="15.75" customHeight="1" x14ac:dyDescent="0.25">
      <c r="A570" t="s">
        <v>68</v>
      </c>
      <c r="B570" t="s">
        <v>12</v>
      </c>
      <c r="C570" t="s">
        <v>51</v>
      </c>
      <c r="D570">
        <v>2024</v>
      </c>
      <c r="E570" t="s">
        <v>49</v>
      </c>
      <c r="F570">
        <v>3545</v>
      </c>
      <c r="G570" s="1">
        <v>89261.16</v>
      </c>
    </row>
    <row r="571" spans="1:7" ht="15.75" customHeight="1" x14ac:dyDescent="0.25">
      <c r="A571" t="s">
        <v>68</v>
      </c>
      <c r="B571" t="s">
        <v>12</v>
      </c>
      <c r="C571" t="s">
        <v>15</v>
      </c>
      <c r="D571">
        <v>2024</v>
      </c>
      <c r="E571" t="s">
        <v>49</v>
      </c>
      <c r="F571">
        <v>111</v>
      </c>
      <c r="G571" s="1">
        <v>1480.7</v>
      </c>
    </row>
    <row r="572" spans="1:7" ht="15.75" customHeight="1" x14ac:dyDescent="0.25">
      <c r="A572" t="s">
        <v>68</v>
      </c>
      <c r="B572" t="s">
        <v>6</v>
      </c>
      <c r="C572" t="s">
        <v>6</v>
      </c>
      <c r="D572">
        <v>2024</v>
      </c>
      <c r="E572" t="s">
        <v>49</v>
      </c>
      <c r="F572">
        <v>6620126</v>
      </c>
      <c r="G572" s="1">
        <v>53904976.859999999</v>
      </c>
    </row>
    <row r="573" spans="1:7" ht="15.75" customHeight="1" x14ac:dyDescent="0.25">
      <c r="A573" t="s">
        <v>68</v>
      </c>
      <c r="B573" t="s">
        <v>6</v>
      </c>
      <c r="C573" t="s">
        <v>11</v>
      </c>
      <c r="D573">
        <v>2024</v>
      </c>
      <c r="E573" t="s">
        <v>49</v>
      </c>
      <c r="F573">
        <v>72529</v>
      </c>
      <c r="G573" s="1">
        <v>744730.96</v>
      </c>
    </row>
    <row r="574" spans="1:7" ht="15.75" customHeight="1" x14ac:dyDescent="0.25">
      <c r="A574" t="s">
        <v>68</v>
      </c>
      <c r="B574" t="s">
        <v>6</v>
      </c>
      <c r="C574" t="s">
        <v>10</v>
      </c>
      <c r="D574">
        <v>2024</v>
      </c>
      <c r="E574" t="s">
        <v>49</v>
      </c>
      <c r="F574">
        <v>301758</v>
      </c>
      <c r="G574" s="1">
        <v>1247734.83</v>
      </c>
    </row>
    <row r="575" spans="1:7" ht="15.75" customHeight="1" x14ac:dyDescent="0.25">
      <c r="A575" t="s">
        <v>68</v>
      </c>
      <c r="B575" t="s">
        <v>6</v>
      </c>
      <c r="C575" t="s">
        <v>7</v>
      </c>
      <c r="D575">
        <v>2024</v>
      </c>
      <c r="E575" t="s">
        <v>49</v>
      </c>
      <c r="F575">
        <v>158799</v>
      </c>
      <c r="G575" s="1">
        <v>647060.39</v>
      </c>
    </row>
    <row r="576" spans="1:7" ht="15.75" customHeight="1" x14ac:dyDescent="0.25">
      <c r="A576" t="s">
        <v>67</v>
      </c>
      <c r="B576" t="s">
        <v>12</v>
      </c>
      <c r="C576" t="s">
        <v>52</v>
      </c>
      <c r="D576">
        <v>2025</v>
      </c>
      <c r="E576" t="s">
        <v>8</v>
      </c>
      <c r="F576">
        <v>207391</v>
      </c>
      <c r="G576" s="1">
        <v>6427126.0999999996</v>
      </c>
    </row>
    <row r="577" spans="1:7" ht="15.75" customHeight="1" x14ac:dyDescent="0.25">
      <c r="A577" t="s">
        <v>67</v>
      </c>
      <c r="B577" t="s">
        <v>12</v>
      </c>
      <c r="C577" t="s">
        <v>17</v>
      </c>
      <c r="D577">
        <v>2025</v>
      </c>
      <c r="E577" t="s">
        <v>8</v>
      </c>
      <c r="F577">
        <v>616782</v>
      </c>
      <c r="G577" s="1">
        <v>21842257.34</v>
      </c>
    </row>
    <row r="578" spans="1:7" ht="15.75" customHeight="1" x14ac:dyDescent="0.25">
      <c r="A578" t="s">
        <v>67</v>
      </c>
      <c r="B578" t="s">
        <v>18</v>
      </c>
      <c r="C578" t="s">
        <v>27</v>
      </c>
      <c r="D578">
        <v>2025</v>
      </c>
      <c r="E578" t="s">
        <v>8</v>
      </c>
      <c r="F578">
        <v>5</v>
      </c>
      <c r="G578" s="1">
        <v>213.64</v>
      </c>
    </row>
    <row r="579" spans="1:7" ht="15.75" customHeight="1" x14ac:dyDescent="0.25">
      <c r="A579" t="s">
        <v>67</v>
      </c>
      <c r="B579" t="s">
        <v>18</v>
      </c>
      <c r="C579" t="s">
        <v>23</v>
      </c>
      <c r="D579">
        <v>2025</v>
      </c>
      <c r="E579" t="s">
        <v>8</v>
      </c>
      <c r="F579">
        <v>7</v>
      </c>
      <c r="G579" s="1">
        <v>234.25</v>
      </c>
    </row>
    <row r="580" spans="1:7" ht="15.75" customHeight="1" x14ac:dyDescent="0.25">
      <c r="A580" t="s">
        <v>67</v>
      </c>
      <c r="B580" t="s">
        <v>18</v>
      </c>
      <c r="C580" t="s">
        <v>28</v>
      </c>
      <c r="D580">
        <v>2025</v>
      </c>
      <c r="E580" t="s">
        <v>8</v>
      </c>
      <c r="F580">
        <v>3</v>
      </c>
      <c r="G580" s="1">
        <v>50.02</v>
      </c>
    </row>
    <row r="581" spans="1:7" ht="15.75" customHeight="1" x14ac:dyDescent="0.25">
      <c r="A581" t="s">
        <v>67</v>
      </c>
      <c r="B581" t="s">
        <v>18</v>
      </c>
      <c r="C581" t="s">
        <v>44</v>
      </c>
      <c r="D581">
        <v>2025</v>
      </c>
      <c r="E581" t="s">
        <v>8</v>
      </c>
      <c r="F581">
        <v>79392</v>
      </c>
      <c r="G581" s="1">
        <v>2464848.23</v>
      </c>
    </row>
    <row r="582" spans="1:7" ht="15.75" customHeight="1" x14ac:dyDescent="0.25">
      <c r="A582" t="s">
        <v>67</v>
      </c>
      <c r="B582" t="s">
        <v>18</v>
      </c>
      <c r="C582" t="s">
        <v>50</v>
      </c>
      <c r="D582">
        <v>2025</v>
      </c>
      <c r="E582" t="s">
        <v>8</v>
      </c>
      <c r="F582">
        <v>3468</v>
      </c>
      <c r="G582" s="1">
        <v>88100.02</v>
      </c>
    </row>
    <row r="583" spans="1:7" ht="15.75" customHeight="1" x14ac:dyDescent="0.25">
      <c r="A583" t="s">
        <v>67</v>
      </c>
      <c r="B583" t="s">
        <v>18</v>
      </c>
      <c r="C583" t="s">
        <v>36</v>
      </c>
      <c r="D583">
        <v>2025</v>
      </c>
      <c r="E583" t="s">
        <v>8</v>
      </c>
      <c r="F583">
        <v>475782</v>
      </c>
      <c r="G583" s="1">
        <v>8480128.5600000005</v>
      </c>
    </row>
    <row r="584" spans="1:7" ht="15.75" customHeight="1" x14ac:dyDescent="0.25">
      <c r="A584" t="s">
        <v>67</v>
      </c>
      <c r="B584" t="s">
        <v>18</v>
      </c>
      <c r="C584" t="s">
        <v>47</v>
      </c>
      <c r="D584">
        <v>2025</v>
      </c>
      <c r="E584" t="s">
        <v>8</v>
      </c>
      <c r="F584">
        <v>10433</v>
      </c>
      <c r="G584" s="1">
        <v>262839.69</v>
      </c>
    </row>
    <row r="585" spans="1:7" ht="15.75" customHeight="1" x14ac:dyDescent="0.25">
      <c r="A585" t="s">
        <v>67</v>
      </c>
      <c r="B585" t="s">
        <v>18</v>
      </c>
      <c r="C585" t="s">
        <v>53</v>
      </c>
      <c r="D585">
        <v>2025</v>
      </c>
      <c r="E585" t="s">
        <v>8</v>
      </c>
      <c r="F585">
        <v>46439</v>
      </c>
      <c r="G585" s="1">
        <v>254222.71</v>
      </c>
    </row>
    <row r="586" spans="1:7" ht="15.75" customHeight="1" x14ac:dyDescent="0.25">
      <c r="A586" t="s">
        <v>67</v>
      </c>
      <c r="B586" t="s">
        <v>18</v>
      </c>
      <c r="C586" t="s">
        <v>25</v>
      </c>
      <c r="D586">
        <v>2025</v>
      </c>
      <c r="E586" t="s">
        <v>8</v>
      </c>
      <c r="F586">
        <v>5755</v>
      </c>
      <c r="G586" s="1">
        <v>155910.51</v>
      </c>
    </row>
    <row r="587" spans="1:7" ht="15.75" customHeight="1" x14ac:dyDescent="0.25">
      <c r="A587" t="s">
        <v>67</v>
      </c>
      <c r="B587" t="s">
        <v>18</v>
      </c>
      <c r="C587" t="s">
        <v>21</v>
      </c>
      <c r="D587">
        <v>2025</v>
      </c>
      <c r="E587" t="s">
        <v>8</v>
      </c>
      <c r="F587">
        <v>60</v>
      </c>
      <c r="G587" s="1">
        <v>2577.4699999999998</v>
      </c>
    </row>
    <row r="588" spans="1:7" ht="15.75" customHeight="1" x14ac:dyDescent="0.25">
      <c r="A588" t="s">
        <v>67</v>
      </c>
      <c r="B588" t="s">
        <v>18</v>
      </c>
      <c r="C588" t="s">
        <v>20</v>
      </c>
      <c r="D588">
        <v>2025</v>
      </c>
      <c r="E588" t="s">
        <v>8</v>
      </c>
      <c r="F588">
        <v>1995</v>
      </c>
      <c r="G588" s="1">
        <v>52690.35</v>
      </c>
    </row>
    <row r="589" spans="1:7" ht="15.75" customHeight="1" x14ac:dyDescent="0.25">
      <c r="A589" t="s">
        <v>67</v>
      </c>
      <c r="B589" t="s">
        <v>37</v>
      </c>
      <c r="C589" t="s">
        <v>48</v>
      </c>
      <c r="D589">
        <v>2025</v>
      </c>
      <c r="E589" t="s">
        <v>8</v>
      </c>
      <c r="F589">
        <v>64</v>
      </c>
      <c r="G589" s="1">
        <v>668.64</v>
      </c>
    </row>
    <row r="590" spans="1:7" ht="15.75" customHeight="1" x14ac:dyDescent="0.25">
      <c r="A590" t="s">
        <v>67</v>
      </c>
      <c r="B590" t="s">
        <v>37</v>
      </c>
      <c r="C590" t="s">
        <v>39</v>
      </c>
      <c r="D590">
        <v>2025</v>
      </c>
      <c r="E590" t="s">
        <v>8</v>
      </c>
      <c r="F590">
        <v>211</v>
      </c>
      <c r="G590" s="1">
        <v>7018.53</v>
      </c>
    </row>
    <row r="591" spans="1:7" ht="15.75" customHeight="1" x14ac:dyDescent="0.25">
      <c r="A591" t="s">
        <v>67</v>
      </c>
      <c r="B591" t="s">
        <v>37</v>
      </c>
      <c r="C591" t="s">
        <v>38</v>
      </c>
      <c r="D591">
        <v>2025</v>
      </c>
      <c r="E591" t="s">
        <v>8</v>
      </c>
      <c r="F591">
        <v>66</v>
      </c>
      <c r="G591" s="1">
        <v>2142.7800000000002</v>
      </c>
    </row>
    <row r="592" spans="1:7" ht="15.75" customHeight="1" x14ac:dyDescent="0.25">
      <c r="A592" t="s">
        <v>68</v>
      </c>
      <c r="B592" t="s">
        <v>12</v>
      </c>
      <c r="C592" t="s">
        <v>51</v>
      </c>
      <c r="D592">
        <v>2025</v>
      </c>
      <c r="E592" t="s">
        <v>8</v>
      </c>
      <c r="F592">
        <v>1920</v>
      </c>
      <c r="G592" s="1">
        <v>60726.559999999998</v>
      </c>
    </row>
    <row r="593" spans="1:7" ht="15.75" customHeight="1" x14ac:dyDescent="0.25">
      <c r="A593" t="s">
        <v>68</v>
      </c>
      <c r="B593" t="s">
        <v>12</v>
      </c>
      <c r="C593" t="s">
        <v>15</v>
      </c>
      <c r="D593">
        <v>2025</v>
      </c>
      <c r="E593" t="s">
        <v>8</v>
      </c>
      <c r="F593">
        <v>72</v>
      </c>
      <c r="G593" s="1">
        <v>727.1</v>
      </c>
    </row>
    <row r="594" spans="1:7" ht="15.75" customHeight="1" x14ac:dyDescent="0.25">
      <c r="A594" t="s">
        <v>68</v>
      </c>
      <c r="B594" t="s">
        <v>6</v>
      </c>
      <c r="C594" t="s">
        <v>6</v>
      </c>
      <c r="D594">
        <v>2025</v>
      </c>
      <c r="E594" t="s">
        <v>8</v>
      </c>
      <c r="F594">
        <v>6345953</v>
      </c>
      <c r="G594" s="1">
        <v>52030559.189999998</v>
      </c>
    </row>
    <row r="595" spans="1:7" ht="15.75" customHeight="1" x14ac:dyDescent="0.25">
      <c r="A595" t="s">
        <v>68</v>
      </c>
      <c r="B595" t="s">
        <v>6</v>
      </c>
      <c r="C595" t="s">
        <v>11</v>
      </c>
      <c r="D595">
        <v>2025</v>
      </c>
      <c r="E595" t="s">
        <v>8</v>
      </c>
      <c r="F595">
        <v>59118</v>
      </c>
      <c r="G595" s="1">
        <v>602782.57999999996</v>
      </c>
    </row>
    <row r="596" spans="1:7" ht="15.75" customHeight="1" x14ac:dyDescent="0.25">
      <c r="A596" t="s">
        <v>68</v>
      </c>
      <c r="B596" t="s">
        <v>6</v>
      </c>
      <c r="C596" t="s">
        <v>10</v>
      </c>
      <c r="D596">
        <v>2025</v>
      </c>
      <c r="E596" t="s">
        <v>8</v>
      </c>
      <c r="F596">
        <v>314372</v>
      </c>
      <c r="G596" s="1">
        <v>1344875.75</v>
      </c>
    </row>
    <row r="597" spans="1:7" ht="15.75" customHeight="1" x14ac:dyDescent="0.25">
      <c r="A597" t="s">
        <v>68</v>
      </c>
      <c r="B597" t="s">
        <v>6</v>
      </c>
      <c r="C597" t="s">
        <v>7</v>
      </c>
      <c r="D597">
        <v>2025</v>
      </c>
      <c r="E597" t="s">
        <v>8</v>
      </c>
      <c r="F597">
        <v>110534</v>
      </c>
      <c r="G597" s="1">
        <v>464141.92</v>
      </c>
    </row>
    <row r="598" spans="1:7" ht="15.75" customHeight="1" x14ac:dyDescent="0.25">
      <c r="A598" t="s">
        <v>67</v>
      </c>
      <c r="B598" t="s">
        <v>12</v>
      </c>
      <c r="C598" t="s">
        <v>52</v>
      </c>
      <c r="D598">
        <v>2025</v>
      </c>
      <c r="E598" t="s">
        <v>29</v>
      </c>
      <c r="F598">
        <v>198013</v>
      </c>
      <c r="G598" s="1">
        <v>6041474.1600000001</v>
      </c>
    </row>
    <row r="599" spans="1:7" ht="15.75" customHeight="1" x14ac:dyDescent="0.25">
      <c r="A599" t="s">
        <v>67</v>
      </c>
      <c r="B599" t="s">
        <v>12</v>
      </c>
      <c r="C599" t="s">
        <v>17</v>
      </c>
      <c r="D599">
        <v>2025</v>
      </c>
      <c r="E599" t="s">
        <v>29</v>
      </c>
      <c r="F599">
        <v>570291</v>
      </c>
      <c r="G599" s="1">
        <v>20301810.780000001</v>
      </c>
    </row>
    <row r="600" spans="1:7" ht="15.75" customHeight="1" x14ac:dyDescent="0.25">
      <c r="A600" t="s">
        <v>67</v>
      </c>
      <c r="B600" t="s">
        <v>18</v>
      </c>
      <c r="C600" t="s">
        <v>27</v>
      </c>
      <c r="D600">
        <v>2025</v>
      </c>
      <c r="E600" t="s">
        <v>29</v>
      </c>
      <c r="F600">
        <v>2</v>
      </c>
      <c r="G600" s="1">
        <v>79</v>
      </c>
    </row>
    <row r="601" spans="1:7" ht="15.75" customHeight="1" x14ac:dyDescent="0.25">
      <c r="A601" t="s">
        <v>67</v>
      </c>
      <c r="B601" t="s">
        <v>18</v>
      </c>
      <c r="C601" t="s">
        <v>28</v>
      </c>
      <c r="D601">
        <v>2025</v>
      </c>
      <c r="E601" t="s">
        <v>29</v>
      </c>
      <c r="F601">
        <v>1</v>
      </c>
      <c r="G601" s="1">
        <v>0.01</v>
      </c>
    </row>
    <row r="602" spans="1:7" ht="15.75" customHeight="1" x14ac:dyDescent="0.25">
      <c r="A602" t="s">
        <v>67</v>
      </c>
      <c r="B602" t="s">
        <v>18</v>
      </c>
      <c r="C602" t="s">
        <v>44</v>
      </c>
      <c r="D602">
        <v>2025</v>
      </c>
      <c r="E602" t="s">
        <v>29</v>
      </c>
      <c r="F602">
        <v>72736</v>
      </c>
      <c r="G602" s="1">
        <v>2257360.7599999998</v>
      </c>
    </row>
    <row r="603" spans="1:7" ht="15.75" customHeight="1" x14ac:dyDescent="0.25">
      <c r="A603" t="s">
        <v>67</v>
      </c>
      <c r="B603" t="s">
        <v>18</v>
      </c>
      <c r="C603" t="s">
        <v>50</v>
      </c>
      <c r="D603">
        <v>2025</v>
      </c>
      <c r="E603" t="s">
        <v>29</v>
      </c>
      <c r="F603">
        <v>3146</v>
      </c>
      <c r="G603" s="1">
        <v>83827.179999999993</v>
      </c>
    </row>
    <row r="604" spans="1:7" ht="15.75" customHeight="1" x14ac:dyDescent="0.25">
      <c r="A604" t="s">
        <v>67</v>
      </c>
      <c r="B604" t="s">
        <v>18</v>
      </c>
      <c r="C604" t="s">
        <v>36</v>
      </c>
      <c r="D604">
        <v>2025</v>
      </c>
      <c r="E604" t="s">
        <v>29</v>
      </c>
      <c r="F604">
        <v>446518</v>
      </c>
      <c r="G604" s="1">
        <v>7848154.0999999996</v>
      </c>
    </row>
    <row r="605" spans="1:7" ht="15.75" customHeight="1" x14ac:dyDescent="0.25">
      <c r="A605" t="s">
        <v>67</v>
      </c>
      <c r="B605" t="s">
        <v>18</v>
      </c>
      <c r="C605" t="s">
        <v>47</v>
      </c>
      <c r="D605">
        <v>2025</v>
      </c>
      <c r="E605" t="s">
        <v>29</v>
      </c>
      <c r="F605">
        <v>8547</v>
      </c>
      <c r="G605" s="1">
        <v>240860.11</v>
      </c>
    </row>
    <row r="606" spans="1:7" ht="15.75" customHeight="1" x14ac:dyDescent="0.25">
      <c r="A606" t="s">
        <v>67</v>
      </c>
      <c r="B606" t="s">
        <v>18</v>
      </c>
      <c r="C606" t="s">
        <v>53</v>
      </c>
      <c r="D606">
        <v>2025</v>
      </c>
      <c r="E606" t="s">
        <v>29</v>
      </c>
      <c r="F606">
        <v>47117</v>
      </c>
      <c r="G606" s="1">
        <v>268740.92</v>
      </c>
    </row>
    <row r="607" spans="1:7" ht="15.75" customHeight="1" x14ac:dyDescent="0.25">
      <c r="A607" t="s">
        <v>67</v>
      </c>
      <c r="B607" t="s">
        <v>18</v>
      </c>
      <c r="C607" t="s">
        <v>25</v>
      </c>
      <c r="D607">
        <v>2025</v>
      </c>
      <c r="E607" t="s">
        <v>29</v>
      </c>
      <c r="F607">
        <v>6846</v>
      </c>
      <c r="G607" s="1">
        <v>162457.34</v>
      </c>
    </row>
    <row r="608" spans="1:7" ht="15.75" customHeight="1" x14ac:dyDescent="0.25">
      <c r="A608" t="s">
        <v>67</v>
      </c>
      <c r="B608" t="s">
        <v>18</v>
      </c>
      <c r="C608" t="s">
        <v>21</v>
      </c>
      <c r="D608">
        <v>2025</v>
      </c>
      <c r="E608" t="s">
        <v>29</v>
      </c>
      <c r="F608">
        <v>29</v>
      </c>
      <c r="G608" s="1">
        <v>1526.45</v>
      </c>
    </row>
    <row r="609" spans="1:7" ht="15.75" customHeight="1" x14ac:dyDescent="0.25">
      <c r="A609" t="s">
        <v>67</v>
      </c>
      <c r="B609" t="s">
        <v>18</v>
      </c>
      <c r="C609" t="s">
        <v>24</v>
      </c>
      <c r="D609">
        <v>2025</v>
      </c>
      <c r="E609" t="s">
        <v>29</v>
      </c>
      <c r="F609">
        <v>1</v>
      </c>
      <c r="G609" s="1">
        <v>36</v>
      </c>
    </row>
    <row r="610" spans="1:7" ht="15.75" customHeight="1" x14ac:dyDescent="0.25">
      <c r="A610" t="s">
        <v>67</v>
      </c>
      <c r="B610" t="s">
        <v>18</v>
      </c>
      <c r="C610" t="s">
        <v>20</v>
      </c>
      <c r="D610">
        <v>2025</v>
      </c>
      <c r="E610" t="s">
        <v>29</v>
      </c>
      <c r="F610">
        <v>1891</v>
      </c>
      <c r="G610" s="1">
        <v>54108.54</v>
      </c>
    </row>
    <row r="611" spans="1:7" ht="15.75" customHeight="1" x14ac:dyDescent="0.25">
      <c r="A611" t="s">
        <v>67</v>
      </c>
      <c r="B611" t="s">
        <v>37</v>
      </c>
      <c r="C611" t="s">
        <v>48</v>
      </c>
      <c r="D611">
        <v>2025</v>
      </c>
      <c r="E611" t="s">
        <v>29</v>
      </c>
      <c r="F611">
        <v>2</v>
      </c>
      <c r="G611" s="1">
        <v>27.8</v>
      </c>
    </row>
    <row r="612" spans="1:7" ht="15.75" customHeight="1" x14ac:dyDescent="0.25">
      <c r="A612" t="s">
        <v>67</v>
      </c>
      <c r="B612" t="s">
        <v>37</v>
      </c>
      <c r="C612" t="s">
        <v>39</v>
      </c>
      <c r="D612">
        <v>2025</v>
      </c>
      <c r="E612" t="s">
        <v>29</v>
      </c>
      <c r="F612">
        <v>222</v>
      </c>
      <c r="G612" s="1">
        <v>7110.46</v>
      </c>
    </row>
    <row r="613" spans="1:7" ht="15.75" customHeight="1" x14ac:dyDescent="0.25">
      <c r="A613" t="s">
        <v>67</v>
      </c>
      <c r="B613" t="s">
        <v>37</v>
      </c>
      <c r="C613" t="s">
        <v>38</v>
      </c>
      <c r="D613">
        <v>2025</v>
      </c>
      <c r="E613" t="s">
        <v>29</v>
      </c>
      <c r="F613">
        <v>54</v>
      </c>
      <c r="G613" s="1">
        <v>1918.42</v>
      </c>
    </row>
    <row r="614" spans="1:7" ht="15.75" customHeight="1" x14ac:dyDescent="0.25">
      <c r="A614" t="s">
        <v>68</v>
      </c>
      <c r="B614" t="s">
        <v>12</v>
      </c>
      <c r="C614" t="s">
        <v>51</v>
      </c>
      <c r="D614">
        <v>2025</v>
      </c>
      <c r="E614" t="s">
        <v>29</v>
      </c>
      <c r="F614">
        <v>1250</v>
      </c>
      <c r="G614" s="1">
        <v>38509.51</v>
      </c>
    </row>
    <row r="615" spans="1:7" ht="15.75" customHeight="1" x14ac:dyDescent="0.25">
      <c r="A615" t="s">
        <v>68</v>
      </c>
      <c r="B615" t="s">
        <v>12</v>
      </c>
      <c r="C615" t="s">
        <v>15</v>
      </c>
      <c r="D615">
        <v>2025</v>
      </c>
      <c r="E615" t="s">
        <v>29</v>
      </c>
      <c r="F615">
        <v>2</v>
      </c>
      <c r="G615" s="1">
        <v>45</v>
      </c>
    </row>
    <row r="616" spans="1:7" ht="15.75" customHeight="1" x14ac:dyDescent="0.25">
      <c r="A616" t="s">
        <v>68</v>
      </c>
      <c r="B616" t="s">
        <v>6</v>
      </c>
      <c r="C616" t="s">
        <v>6</v>
      </c>
      <c r="D616">
        <v>2025</v>
      </c>
      <c r="E616" t="s">
        <v>29</v>
      </c>
      <c r="F616">
        <v>5941400</v>
      </c>
      <c r="G616" s="1">
        <v>48696998.840000004</v>
      </c>
    </row>
    <row r="617" spans="1:7" ht="15.75" customHeight="1" x14ac:dyDescent="0.25">
      <c r="A617" t="s">
        <v>68</v>
      </c>
      <c r="B617" t="s">
        <v>6</v>
      </c>
      <c r="C617" t="s">
        <v>11</v>
      </c>
      <c r="D617">
        <v>2025</v>
      </c>
      <c r="E617" t="s">
        <v>29</v>
      </c>
      <c r="F617">
        <v>48316</v>
      </c>
      <c r="G617" s="1">
        <v>492900.67</v>
      </c>
    </row>
    <row r="618" spans="1:7" ht="15.75" customHeight="1" x14ac:dyDescent="0.25">
      <c r="A618" t="s">
        <v>68</v>
      </c>
      <c r="B618" t="s">
        <v>6</v>
      </c>
      <c r="C618" t="s">
        <v>10</v>
      </c>
      <c r="D618">
        <v>2025</v>
      </c>
      <c r="E618" t="s">
        <v>29</v>
      </c>
      <c r="F618">
        <v>234394</v>
      </c>
      <c r="G618" s="1">
        <v>1097523.3</v>
      </c>
    </row>
    <row r="619" spans="1:7" ht="15.75" customHeight="1" x14ac:dyDescent="0.25">
      <c r="A619" t="s">
        <v>68</v>
      </c>
      <c r="B619" t="s">
        <v>6</v>
      </c>
      <c r="C619" t="s">
        <v>7</v>
      </c>
      <c r="D619">
        <v>2025</v>
      </c>
      <c r="E619" t="s">
        <v>29</v>
      </c>
      <c r="F619">
        <v>104634</v>
      </c>
      <c r="G619" s="1">
        <v>442474.27</v>
      </c>
    </row>
    <row r="620" spans="1:7" ht="15.75" customHeight="1" x14ac:dyDescent="0.25">
      <c r="A620" t="s">
        <v>67</v>
      </c>
      <c r="B620" t="s">
        <v>12</v>
      </c>
      <c r="C620" t="s">
        <v>52</v>
      </c>
      <c r="D620">
        <v>2025</v>
      </c>
      <c r="E620" t="s">
        <v>30</v>
      </c>
      <c r="F620">
        <v>223679</v>
      </c>
      <c r="G620" s="1">
        <v>6788385.5800000001</v>
      </c>
    </row>
    <row r="621" spans="1:7" ht="15.75" customHeight="1" x14ac:dyDescent="0.25">
      <c r="A621" t="s">
        <v>67</v>
      </c>
      <c r="B621" t="s">
        <v>12</v>
      </c>
      <c r="C621" t="s">
        <v>17</v>
      </c>
      <c r="D621">
        <v>2025</v>
      </c>
      <c r="E621" t="s">
        <v>30</v>
      </c>
      <c r="F621">
        <v>640213</v>
      </c>
      <c r="G621" s="1">
        <v>22763691.27</v>
      </c>
    </row>
    <row r="622" spans="1:7" ht="15.75" customHeight="1" x14ac:dyDescent="0.25">
      <c r="A622" t="s">
        <v>67</v>
      </c>
      <c r="B622" t="s">
        <v>18</v>
      </c>
      <c r="C622" t="s">
        <v>27</v>
      </c>
      <c r="D622">
        <v>2025</v>
      </c>
      <c r="E622" t="s">
        <v>30</v>
      </c>
      <c r="F622">
        <v>2</v>
      </c>
      <c r="G622" s="1">
        <v>79</v>
      </c>
    </row>
    <row r="623" spans="1:7" ht="15.75" customHeight="1" x14ac:dyDescent="0.25">
      <c r="A623" t="s">
        <v>67</v>
      </c>
      <c r="B623" t="s">
        <v>18</v>
      </c>
      <c r="C623" t="s">
        <v>44</v>
      </c>
      <c r="D623">
        <v>2025</v>
      </c>
      <c r="E623" t="s">
        <v>30</v>
      </c>
      <c r="F623">
        <v>81173</v>
      </c>
      <c r="G623" s="1">
        <v>2469222.5699999998</v>
      </c>
    </row>
    <row r="624" spans="1:7" ht="15.75" customHeight="1" x14ac:dyDescent="0.25">
      <c r="A624" t="s">
        <v>67</v>
      </c>
      <c r="B624" t="s">
        <v>18</v>
      </c>
      <c r="C624" t="s">
        <v>50</v>
      </c>
      <c r="D624">
        <v>2025</v>
      </c>
      <c r="E624" t="s">
        <v>30</v>
      </c>
      <c r="F624">
        <v>2886</v>
      </c>
      <c r="G624" s="1">
        <v>78012.479999999996</v>
      </c>
    </row>
    <row r="625" spans="1:7" ht="15.75" customHeight="1" x14ac:dyDescent="0.25">
      <c r="A625" t="s">
        <v>67</v>
      </c>
      <c r="B625" t="s">
        <v>18</v>
      </c>
      <c r="C625" t="s">
        <v>36</v>
      </c>
      <c r="D625">
        <v>2025</v>
      </c>
      <c r="E625" t="s">
        <v>30</v>
      </c>
      <c r="F625">
        <v>492781</v>
      </c>
      <c r="G625" s="1">
        <v>8693789.2899999991</v>
      </c>
    </row>
    <row r="626" spans="1:7" ht="15.75" customHeight="1" x14ac:dyDescent="0.25">
      <c r="A626" t="s">
        <v>67</v>
      </c>
      <c r="B626" t="s">
        <v>18</v>
      </c>
      <c r="C626" t="s">
        <v>47</v>
      </c>
      <c r="D626">
        <v>2025</v>
      </c>
      <c r="E626" t="s">
        <v>30</v>
      </c>
      <c r="F626">
        <v>9027</v>
      </c>
      <c r="G626" s="1">
        <v>257064.25</v>
      </c>
    </row>
    <row r="627" spans="1:7" ht="15.75" customHeight="1" x14ac:dyDescent="0.25">
      <c r="A627" t="s">
        <v>67</v>
      </c>
      <c r="B627" t="s">
        <v>18</v>
      </c>
      <c r="C627" t="s">
        <v>53</v>
      </c>
      <c r="D627">
        <v>2025</v>
      </c>
      <c r="E627" t="s">
        <v>30</v>
      </c>
      <c r="F627">
        <v>56010</v>
      </c>
      <c r="G627" s="1">
        <v>324188.52</v>
      </c>
    </row>
    <row r="628" spans="1:7" ht="15.75" customHeight="1" x14ac:dyDescent="0.25">
      <c r="A628" t="s">
        <v>67</v>
      </c>
      <c r="B628" t="s">
        <v>18</v>
      </c>
      <c r="C628" t="s">
        <v>25</v>
      </c>
      <c r="D628">
        <v>2025</v>
      </c>
      <c r="E628" t="s">
        <v>30</v>
      </c>
      <c r="F628">
        <v>7222</v>
      </c>
      <c r="G628" s="1">
        <v>197240.33</v>
      </c>
    </row>
    <row r="629" spans="1:7" ht="15.75" customHeight="1" x14ac:dyDescent="0.25">
      <c r="A629" t="s">
        <v>67</v>
      </c>
      <c r="B629" t="s">
        <v>18</v>
      </c>
      <c r="C629" t="s">
        <v>21</v>
      </c>
      <c r="D629">
        <v>2025</v>
      </c>
      <c r="E629" t="s">
        <v>30</v>
      </c>
      <c r="F629">
        <v>19</v>
      </c>
      <c r="G629" s="1">
        <v>861.99</v>
      </c>
    </row>
    <row r="630" spans="1:7" ht="15.75" customHeight="1" x14ac:dyDescent="0.25">
      <c r="A630" t="s">
        <v>67</v>
      </c>
      <c r="B630" t="s">
        <v>18</v>
      </c>
      <c r="C630" t="s">
        <v>20</v>
      </c>
      <c r="D630">
        <v>2025</v>
      </c>
      <c r="E630" t="s">
        <v>30</v>
      </c>
      <c r="F630">
        <v>2131</v>
      </c>
      <c r="G630" s="1">
        <v>60545.74</v>
      </c>
    </row>
    <row r="631" spans="1:7" ht="15.75" customHeight="1" x14ac:dyDescent="0.25">
      <c r="A631" t="s">
        <v>67</v>
      </c>
      <c r="B631" t="s">
        <v>37</v>
      </c>
      <c r="C631" t="s">
        <v>39</v>
      </c>
      <c r="D631">
        <v>2025</v>
      </c>
      <c r="E631" t="s">
        <v>30</v>
      </c>
      <c r="F631">
        <v>351</v>
      </c>
      <c r="G631" s="1">
        <v>11583.31</v>
      </c>
    </row>
    <row r="632" spans="1:7" ht="15.75" customHeight="1" x14ac:dyDescent="0.25">
      <c r="A632" t="s">
        <v>67</v>
      </c>
      <c r="B632" t="s">
        <v>37</v>
      </c>
      <c r="C632" t="s">
        <v>38</v>
      </c>
      <c r="D632">
        <v>2025</v>
      </c>
      <c r="E632" t="s">
        <v>30</v>
      </c>
      <c r="F632">
        <v>106</v>
      </c>
      <c r="G632" s="1">
        <v>3593.69</v>
      </c>
    </row>
    <row r="633" spans="1:7" ht="15.75" customHeight="1" x14ac:dyDescent="0.25">
      <c r="A633" t="s">
        <v>68</v>
      </c>
      <c r="B633" t="s">
        <v>12</v>
      </c>
      <c r="C633" t="s">
        <v>51</v>
      </c>
      <c r="D633">
        <v>2025</v>
      </c>
      <c r="E633" t="s">
        <v>30</v>
      </c>
      <c r="F633">
        <v>1768.5</v>
      </c>
      <c r="G633" s="1">
        <v>47131.040000000001</v>
      </c>
    </row>
    <row r="634" spans="1:7" ht="15.75" customHeight="1" x14ac:dyDescent="0.25">
      <c r="A634" t="s">
        <v>68</v>
      </c>
      <c r="B634" t="s">
        <v>12</v>
      </c>
      <c r="C634" t="s">
        <v>15</v>
      </c>
      <c r="D634">
        <v>2025</v>
      </c>
      <c r="E634" t="s">
        <v>30</v>
      </c>
      <c r="F634">
        <v>7.5</v>
      </c>
      <c r="G634" s="1">
        <v>69.58</v>
      </c>
    </row>
    <row r="635" spans="1:7" ht="15.75" customHeight="1" x14ac:dyDescent="0.25">
      <c r="A635" t="s">
        <v>68</v>
      </c>
      <c r="B635" t="s">
        <v>6</v>
      </c>
      <c r="C635" t="s">
        <v>54</v>
      </c>
      <c r="D635">
        <v>2025</v>
      </c>
      <c r="E635" t="s">
        <v>30</v>
      </c>
      <c r="F635">
        <v>6683914.1281000003</v>
      </c>
      <c r="G635" s="1">
        <v>53975497.259999998</v>
      </c>
    </row>
    <row r="636" spans="1:7" ht="15.75" customHeight="1" x14ac:dyDescent="0.25">
      <c r="A636" t="s">
        <v>68</v>
      </c>
      <c r="B636" t="s">
        <v>6</v>
      </c>
      <c r="C636" t="s">
        <v>11</v>
      </c>
      <c r="D636">
        <v>2025</v>
      </c>
      <c r="E636" t="s">
        <v>30</v>
      </c>
      <c r="F636">
        <v>51212.5</v>
      </c>
      <c r="G636" s="1">
        <v>522695.78</v>
      </c>
    </row>
    <row r="637" spans="1:7" ht="15.75" customHeight="1" x14ac:dyDescent="0.25">
      <c r="A637" t="s">
        <v>68</v>
      </c>
      <c r="B637" t="s">
        <v>6</v>
      </c>
      <c r="C637" t="s">
        <v>10</v>
      </c>
      <c r="D637">
        <v>2025</v>
      </c>
      <c r="E637" t="s">
        <v>30</v>
      </c>
      <c r="F637">
        <v>212178.117</v>
      </c>
      <c r="G637" s="1">
        <v>986988.27</v>
      </c>
    </row>
    <row r="638" spans="1:7" ht="15.75" customHeight="1" x14ac:dyDescent="0.25">
      <c r="A638" t="s">
        <v>68</v>
      </c>
      <c r="B638" t="s">
        <v>6</v>
      </c>
      <c r="C638" t="s">
        <v>7</v>
      </c>
      <c r="D638">
        <v>2025</v>
      </c>
      <c r="E638" t="s">
        <v>30</v>
      </c>
      <c r="F638">
        <v>187836.82680000001</v>
      </c>
      <c r="G638" s="1">
        <v>820388.66</v>
      </c>
    </row>
    <row r="639" spans="1:7" ht="15.75" customHeight="1" x14ac:dyDescent="0.25">
      <c r="A639" t="s">
        <v>67</v>
      </c>
      <c r="B639" t="s">
        <v>12</v>
      </c>
      <c r="C639" t="s">
        <v>52</v>
      </c>
      <c r="D639">
        <v>2025</v>
      </c>
      <c r="E639" t="s">
        <v>31</v>
      </c>
      <c r="F639">
        <v>237322</v>
      </c>
      <c r="G639" s="1">
        <v>6894978.1900000004</v>
      </c>
    </row>
    <row r="640" spans="1:7" ht="15.75" customHeight="1" x14ac:dyDescent="0.25">
      <c r="A640" t="s">
        <v>67</v>
      </c>
      <c r="B640" t="s">
        <v>12</v>
      </c>
      <c r="C640" t="s">
        <v>17</v>
      </c>
      <c r="D640">
        <v>2025</v>
      </c>
      <c r="E640" t="s">
        <v>31</v>
      </c>
      <c r="F640">
        <v>644770</v>
      </c>
      <c r="G640" s="1">
        <v>22452561.710000001</v>
      </c>
    </row>
    <row r="641" spans="1:7" ht="15.75" customHeight="1" x14ac:dyDescent="0.25">
      <c r="A641" t="s">
        <v>67</v>
      </c>
      <c r="B641" t="s">
        <v>18</v>
      </c>
      <c r="C641" t="s">
        <v>27</v>
      </c>
      <c r="D641">
        <v>2025</v>
      </c>
      <c r="E641" t="s">
        <v>31</v>
      </c>
      <c r="F641">
        <v>6</v>
      </c>
      <c r="G641" s="1">
        <v>155.02000000000001</v>
      </c>
    </row>
    <row r="642" spans="1:7" ht="15.75" customHeight="1" x14ac:dyDescent="0.25">
      <c r="A642" t="s">
        <v>67</v>
      </c>
      <c r="B642" t="s">
        <v>18</v>
      </c>
      <c r="C642" t="s">
        <v>44</v>
      </c>
      <c r="D642">
        <v>2025</v>
      </c>
      <c r="E642" t="s">
        <v>31</v>
      </c>
      <c r="F642">
        <v>83949</v>
      </c>
      <c r="G642" s="1">
        <v>2433180.31</v>
      </c>
    </row>
    <row r="643" spans="1:7" ht="15.75" customHeight="1" x14ac:dyDescent="0.25">
      <c r="A643" t="s">
        <v>67</v>
      </c>
      <c r="B643" t="s">
        <v>18</v>
      </c>
      <c r="C643" t="s">
        <v>50</v>
      </c>
      <c r="D643">
        <v>2025</v>
      </c>
      <c r="E643" t="s">
        <v>31</v>
      </c>
      <c r="F643">
        <v>2668</v>
      </c>
      <c r="G643" s="1">
        <v>68711.5</v>
      </c>
    </row>
    <row r="644" spans="1:7" ht="15.75" customHeight="1" x14ac:dyDescent="0.25">
      <c r="A644" t="s">
        <v>67</v>
      </c>
      <c r="B644" t="s">
        <v>18</v>
      </c>
      <c r="C644" t="s">
        <v>36</v>
      </c>
      <c r="D644">
        <v>2025</v>
      </c>
      <c r="E644" t="s">
        <v>31</v>
      </c>
      <c r="F644">
        <v>504510</v>
      </c>
      <c r="G644" s="1">
        <v>8553909.4599999897</v>
      </c>
    </row>
    <row r="645" spans="1:7" ht="15.75" customHeight="1" x14ac:dyDescent="0.25">
      <c r="A645" t="s">
        <v>67</v>
      </c>
      <c r="B645" t="s">
        <v>18</v>
      </c>
      <c r="C645" t="s">
        <v>47</v>
      </c>
      <c r="D645">
        <v>2025</v>
      </c>
      <c r="E645" t="s">
        <v>31</v>
      </c>
      <c r="F645">
        <v>8048</v>
      </c>
      <c r="G645" s="1">
        <v>214129.96</v>
      </c>
    </row>
    <row r="646" spans="1:7" ht="15.75" customHeight="1" x14ac:dyDescent="0.25">
      <c r="A646" t="s">
        <v>67</v>
      </c>
      <c r="B646" t="s">
        <v>18</v>
      </c>
      <c r="C646" t="s">
        <v>53</v>
      </c>
      <c r="D646">
        <v>2025</v>
      </c>
      <c r="E646" t="s">
        <v>31</v>
      </c>
      <c r="F646">
        <v>61285</v>
      </c>
      <c r="G646" s="1">
        <v>346450.34</v>
      </c>
    </row>
    <row r="647" spans="1:7" ht="15.75" customHeight="1" x14ac:dyDescent="0.25">
      <c r="A647" t="s">
        <v>67</v>
      </c>
      <c r="B647" t="s">
        <v>18</v>
      </c>
      <c r="C647" t="s">
        <v>25</v>
      </c>
      <c r="D647">
        <v>2025</v>
      </c>
      <c r="E647" t="s">
        <v>31</v>
      </c>
      <c r="F647">
        <v>7074</v>
      </c>
      <c r="G647" s="1">
        <v>204509.12</v>
      </c>
    </row>
    <row r="648" spans="1:7" ht="15.75" customHeight="1" x14ac:dyDescent="0.25">
      <c r="A648" t="s">
        <v>67</v>
      </c>
      <c r="B648" t="s">
        <v>18</v>
      </c>
      <c r="C648" t="s">
        <v>26</v>
      </c>
      <c r="D648">
        <v>2025</v>
      </c>
      <c r="E648" t="s">
        <v>31</v>
      </c>
      <c r="F648">
        <v>1</v>
      </c>
      <c r="G648" s="1">
        <v>0.01</v>
      </c>
    </row>
    <row r="649" spans="1:7" ht="15.75" customHeight="1" x14ac:dyDescent="0.25">
      <c r="A649" t="s">
        <v>67</v>
      </c>
      <c r="B649" t="s">
        <v>18</v>
      </c>
      <c r="C649" t="s">
        <v>21</v>
      </c>
      <c r="D649">
        <v>2025</v>
      </c>
      <c r="E649" t="s">
        <v>31</v>
      </c>
      <c r="F649">
        <v>2</v>
      </c>
      <c r="G649" s="1">
        <v>63.19</v>
      </c>
    </row>
    <row r="650" spans="1:7" ht="15.75" customHeight="1" x14ac:dyDescent="0.25">
      <c r="A650" t="s">
        <v>67</v>
      </c>
      <c r="B650" t="s">
        <v>18</v>
      </c>
      <c r="C650" t="s">
        <v>20</v>
      </c>
      <c r="D650">
        <v>2025</v>
      </c>
      <c r="E650" t="s">
        <v>31</v>
      </c>
      <c r="F650">
        <v>2046</v>
      </c>
      <c r="G650" s="1">
        <v>56027.75</v>
      </c>
    </row>
    <row r="651" spans="1:7" ht="15.75" customHeight="1" x14ac:dyDescent="0.25">
      <c r="A651" t="s">
        <v>67</v>
      </c>
      <c r="B651" t="s">
        <v>37</v>
      </c>
      <c r="C651" t="s">
        <v>39</v>
      </c>
      <c r="D651">
        <v>2025</v>
      </c>
      <c r="E651" t="s">
        <v>31</v>
      </c>
      <c r="F651">
        <v>548</v>
      </c>
      <c r="G651" s="1">
        <v>16908.080000000002</v>
      </c>
    </row>
    <row r="652" spans="1:7" ht="15.75" customHeight="1" x14ac:dyDescent="0.25">
      <c r="A652" t="s">
        <v>67</v>
      </c>
      <c r="B652" t="s">
        <v>37</v>
      </c>
      <c r="C652" t="s">
        <v>38</v>
      </c>
      <c r="D652">
        <v>2025</v>
      </c>
      <c r="E652" t="s">
        <v>31</v>
      </c>
      <c r="F652">
        <v>118</v>
      </c>
      <c r="G652" s="1">
        <v>4554.8599999999997</v>
      </c>
    </row>
    <row r="653" spans="1:7" ht="15.75" customHeight="1" x14ac:dyDescent="0.25">
      <c r="A653" t="s">
        <v>68</v>
      </c>
      <c r="B653" t="s">
        <v>12</v>
      </c>
      <c r="C653" t="s">
        <v>51</v>
      </c>
      <c r="D653">
        <v>2025</v>
      </c>
      <c r="E653" t="s">
        <v>31</v>
      </c>
      <c r="F653">
        <v>2209.62</v>
      </c>
      <c r="G653" s="1">
        <v>50746.8</v>
      </c>
    </row>
    <row r="654" spans="1:7" ht="15.75" customHeight="1" x14ac:dyDescent="0.25">
      <c r="A654" t="s">
        <v>68</v>
      </c>
      <c r="B654" t="s">
        <v>12</v>
      </c>
      <c r="C654" t="s">
        <v>15</v>
      </c>
      <c r="D654">
        <v>2025</v>
      </c>
      <c r="E654" t="s">
        <v>31</v>
      </c>
      <c r="F654">
        <v>3</v>
      </c>
      <c r="G654" s="1">
        <v>43</v>
      </c>
    </row>
    <row r="655" spans="1:7" ht="15.75" customHeight="1" x14ac:dyDescent="0.25">
      <c r="A655" t="s">
        <v>68</v>
      </c>
      <c r="B655" t="s">
        <v>6</v>
      </c>
      <c r="C655" t="s">
        <v>54</v>
      </c>
      <c r="D655">
        <v>2025</v>
      </c>
      <c r="E655" t="s">
        <v>31</v>
      </c>
      <c r="F655">
        <v>6870428.7719000001</v>
      </c>
      <c r="G655" s="1">
        <v>53508658.100000001</v>
      </c>
    </row>
    <row r="656" spans="1:7" ht="15.75" customHeight="1" x14ac:dyDescent="0.25">
      <c r="A656" t="s">
        <v>68</v>
      </c>
      <c r="B656" t="s">
        <v>6</v>
      </c>
      <c r="C656" t="s">
        <v>11</v>
      </c>
      <c r="D656">
        <v>2025</v>
      </c>
      <c r="E656" t="s">
        <v>31</v>
      </c>
      <c r="F656">
        <v>59490.75</v>
      </c>
      <c r="G656" s="1">
        <v>592631.07999999996</v>
      </c>
    </row>
    <row r="657" spans="1:7" ht="15.75" customHeight="1" x14ac:dyDescent="0.25">
      <c r="A657" t="s">
        <v>68</v>
      </c>
      <c r="B657" t="s">
        <v>6</v>
      </c>
      <c r="C657" t="s">
        <v>10</v>
      </c>
      <c r="D657">
        <v>2025</v>
      </c>
      <c r="E657" t="s">
        <v>31</v>
      </c>
      <c r="F657">
        <v>278330.08189999999</v>
      </c>
      <c r="G657" s="1">
        <v>1238853.3600000001</v>
      </c>
    </row>
    <row r="658" spans="1:7" ht="15.75" customHeight="1" x14ac:dyDescent="0.25">
      <c r="A658" t="s">
        <v>68</v>
      </c>
      <c r="B658" t="s">
        <v>6</v>
      </c>
      <c r="C658" t="s">
        <v>7</v>
      </c>
      <c r="D658">
        <v>2025</v>
      </c>
      <c r="E658" t="s">
        <v>31</v>
      </c>
      <c r="F658">
        <v>188540.02</v>
      </c>
      <c r="G658" s="1">
        <v>744696.62</v>
      </c>
    </row>
    <row r="659" spans="1:7" ht="15.75" customHeight="1" x14ac:dyDescent="0.25">
      <c r="A659" t="s">
        <v>67</v>
      </c>
      <c r="B659" t="s">
        <v>12</v>
      </c>
      <c r="C659" t="s">
        <v>52</v>
      </c>
      <c r="D659">
        <v>2025</v>
      </c>
      <c r="E659" t="s">
        <v>32</v>
      </c>
      <c r="F659">
        <v>238469</v>
      </c>
      <c r="G659" s="1">
        <v>7323896.6399999997</v>
      </c>
    </row>
    <row r="660" spans="1:7" ht="15.75" customHeight="1" x14ac:dyDescent="0.25">
      <c r="A660" t="s">
        <v>67</v>
      </c>
      <c r="B660" t="s">
        <v>12</v>
      </c>
      <c r="C660" t="s">
        <v>17</v>
      </c>
      <c r="D660">
        <v>2025</v>
      </c>
      <c r="E660" t="s">
        <v>32</v>
      </c>
      <c r="F660">
        <v>670118</v>
      </c>
      <c r="G660" s="1">
        <v>23869110.890000001</v>
      </c>
    </row>
    <row r="661" spans="1:7" ht="15.75" customHeight="1" x14ac:dyDescent="0.25">
      <c r="A661" t="s">
        <v>67</v>
      </c>
      <c r="B661" t="s">
        <v>18</v>
      </c>
      <c r="C661" t="s">
        <v>27</v>
      </c>
      <c r="D661">
        <v>2025</v>
      </c>
      <c r="E661" t="s">
        <v>32</v>
      </c>
      <c r="F661">
        <v>1</v>
      </c>
      <c r="G661" s="1">
        <v>50</v>
      </c>
    </row>
    <row r="662" spans="1:7" ht="15.75" customHeight="1" x14ac:dyDescent="0.25">
      <c r="A662" t="s">
        <v>67</v>
      </c>
      <c r="B662" t="s">
        <v>18</v>
      </c>
      <c r="C662" t="s">
        <v>44</v>
      </c>
      <c r="D662">
        <v>2025</v>
      </c>
      <c r="E662" t="s">
        <v>32</v>
      </c>
      <c r="F662">
        <v>83150</v>
      </c>
      <c r="G662" s="1">
        <v>2425116.42</v>
      </c>
    </row>
    <row r="663" spans="1:7" ht="15.75" customHeight="1" x14ac:dyDescent="0.25">
      <c r="A663" t="s">
        <v>67</v>
      </c>
      <c r="B663" t="s">
        <v>18</v>
      </c>
      <c r="C663" t="s">
        <v>50</v>
      </c>
      <c r="D663">
        <v>2025</v>
      </c>
      <c r="E663" t="s">
        <v>32</v>
      </c>
      <c r="F663">
        <v>2706</v>
      </c>
      <c r="G663" s="1">
        <v>67632.92</v>
      </c>
    </row>
    <row r="664" spans="1:7" ht="15.75" customHeight="1" x14ac:dyDescent="0.25">
      <c r="A664" t="s">
        <v>67</v>
      </c>
      <c r="B664" t="s">
        <v>18</v>
      </c>
      <c r="C664" t="s">
        <v>36</v>
      </c>
      <c r="D664">
        <v>2025</v>
      </c>
      <c r="E664" t="s">
        <v>32</v>
      </c>
      <c r="F664">
        <v>513804</v>
      </c>
      <c r="G664" s="1">
        <v>8927340.2799999993</v>
      </c>
    </row>
    <row r="665" spans="1:7" ht="15.75" customHeight="1" x14ac:dyDescent="0.25">
      <c r="A665" t="s">
        <v>67</v>
      </c>
      <c r="B665" t="s">
        <v>18</v>
      </c>
      <c r="C665" t="s">
        <v>47</v>
      </c>
      <c r="D665">
        <v>2025</v>
      </c>
      <c r="E665" t="s">
        <v>32</v>
      </c>
      <c r="F665">
        <v>7948</v>
      </c>
      <c r="G665" s="1">
        <v>204175.33</v>
      </c>
    </row>
    <row r="666" spans="1:7" ht="15.75" customHeight="1" x14ac:dyDescent="0.25">
      <c r="A666" t="s">
        <v>67</v>
      </c>
      <c r="B666" t="s">
        <v>18</v>
      </c>
      <c r="C666" t="s">
        <v>53</v>
      </c>
      <c r="D666">
        <v>2025</v>
      </c>
      <c r="E666" t="s">
        <v>32</v>
      </c>
      <c r="F666">
        <v>73022</v>
      </c>
      <c r="G666" s="1">
        <v>420857</v>
      </c>
    </row>
    <row r="667" spans="1:7" ht="15.75" customHeight="1" x14ac:dyDescent="0.25">
      <c r="A667" t="s">
        <v>67</v>
      </c>
      <c r="B667" t="s">
        <v>18</v>
      </c>
      <c r="C667" t="s">
        <v>25</v>
      </c>
      <c r="D667">
        <v>2025</v>
      </c>
      <c r="E667" t="s">
        <v>32</v>
      </c>
      <c r="F667">
        <v>8174</v>
      </c>
      <c r="G667" s="1">
        <v>235498.18</v>
      </c>
    </row>
    <row r="668" spans="1:7" ht="15.75" customHeight="1" x14ac:dyDescent="0.25">
      <c r="A668" t="s">
        <v>67</v>
      </c>
      <c r="B668" t="s">
        <v>18</v>
      </c>
      <c r="C668" t="s">
        <v>21</v>
      </c>
      <c r="D668">
        <v>2025</v>
      </c>
      <c r="E668" t="s">
        <v>32</v>
      </c>
      <c r="F668">
        <v>5</v>
      </c>
      <c r="G668" s="1">
        <v>134.05000000000001</v>
      </c>
    </row>
    <row r="669" spans="1:7" ht="15.75" customHeight="1" x14ac:dyDescent="0.25">
      <c r="A669" t="s">
        <v>67</v>
      </c>
      <c r="B669" t="s">
        <v>18</v>
      </c>
      <c r="C669" t="s">
        <v>20</v>
      </c>
      <c r="D669">
        <v>2025</v>
      </c>
      <c r="E669" t="s">
        <v>32</v>
      </c>
      <c r="F669">
        <v>2093</v>
      </c>
      <c r="G669" s="1">
        <v>59050.48</v>
      </c>
    </row>
    <row r="670" spans="1:7" ht="15.75" customHeight="1" x14ac:dyDescent="0.25">
      <c r="A670" t="s">
        <v>67</v>
      </c>
      <c r="B670" t="s">
        <v>37</v>
      </c>
      <c r="C670" t="s">
        <v>39</v>
      </c>
      <c r="D670">
        <v>2025</v>
      </c>
      <c r="E670" t="s">
        <v>32</v>
      </c>
      <c r="F670">
        <v>912</v>
      </c>
      <c r="G670" s="1">
        <v>29559.48</v>
      </c>
    </row>
    <row r="671" spans="1:7" ht="15.75" customHeight="1" x14ac:dyDescent="0.25">
      <c r="A671" t="s">
        <v>67</v>
      </c>
      <c r="B671" t="s">
        <v>37</v>
      </c>
      <c r="C671" t="s">
        <v>38</v>
      </c>
      <c r="D671">
        <v>2025</v>
      </c>
      <c r="E671" t="s">
        <v>32</v>
      </c>
      <c r="F671">
        <v>115</v>
      </c>
      <c r="G671" s="1">
        <v>4561.16</v>
      </c>
    </row>
    <row r="672" spans="1:7" ht="15.75" customHeight="1" x14ac:dyDescent="0.25">
      <c r="A672" t="s">
        <v>68</v>
      </c>
      <c r="B672" t="s">
        <v>12</v>
      </c>
      <c r="C672" t="s">
        <v>51</v>
      </c>
      <c r="D672">
        <v>2025</v>
      </c>
      <c r="E672" t="s">
        <v>32</v>
      </c>
      <c r="F672">
        <v>5022.5</v>
      </c>
      <c r="G672" s="1">
        <v>61765.05</v>
      </c>
    </row>
    <row r="673" spans="1:7" ht="15.75" customHeight="1" x14ac:dyDescent="0.25">
      <c r="A673" t="s">
        <v>68</v>
      </c>
      <c r="B673" t="s">
        <v>12</v>
      </c>
      <c r="C673" t="s">
        <v>15</v>
      </c>
      <c r="D673">
        <v>2025</v>
      </c>
      <c r="E673" t="s">
        <v>32</v>
      </c>
      <c r="F673">
        <v>16</v>
      </c>
      <c r="G673" s="1">
        <v>122.73</v>
      </c>
    </row>
    <row r="674" spans="1:7" ht="15.75" customHeight="1" x14ac:dyDescent="0.25">
      <c r="A674" t="s">
        <v>68</v>
      </c>
      <c r="B674" t="s">
        <v>6</v>
      </c>
      <c r="C674" t="s">
        <v>54</v>
      </c>
      <c r="D674">
        <v>2025</v>
      </c>
      <c r="E674" t="s">
        <v>32</v>
      </c>
      <c r="F674">
        <v>7328057.7123386702</v>
      </c>
      <c r="G674" s="1">
        <v>57085468.68</v>
      </c>
    </row>
    <row r="675" spans="1:7" ht="15.75" customHeight="1" x14ac:dyDescent="0.25">
      <c r="A675" t="s">
        <v>68</v>
      </c>
      <c r="B675" t="s">
        <v>6</v>
      </c>
      <c r="C675" t="s">
        <v>11</v>
      </c>
      <c r="D675">
        <v>2025</v>
      </c>
      <c r="E675" t="s">
        <v>32</v>
      </c>
      <c r="F675">
        <v>55123.5</v>
      </c>
      <c r="G675" s="1">
        <v>565633.98</v>
      </c>
    </row>
    <row r="676" spans="1:7" ht="15.75" customHeight="1" x14ac:dyDescent="0.25">
      <c r="A676" t="s">
        <v>68</v>
      </c>
      <c r="B676" t="s">
        <v>6</v>
      </c>
      <c r="C676" t="s">
        <v>10</v>
      </c>
      <c r="D676">
        <v>2025</v>
      </c>
      <c r="E676" t="s">
        <v>32</v>
      </c>
      <c r="F676">
        <v>140139.63</v>
      </c>
      <c r="G676" s="1">
        <v>603015.49</v>
      </c>
    </row>
    <row r="677" spans="1:7" ht="15.75" customHeight="1" x14ac:dyDescent="0.25">
      <c r="A677" t="s">
        <v>68</v>
      </c>
      <c r="B677" t="s">
        <v>6</v>
      </c>
      <c r="C677" t="s">
        <v>7</v>
      </c>
      <c r="D677">
        <v>2025</v>
      </c>
      <c r="E677" t="s">
        <v>32</v>
      </c>
      <c r="F677">
        <v>202779.288</v>
      </c>
      <c r="G677" s="1">
        <v>840700.81</v>
      </c>
    </row>
    <row r="678" spans="1:7" ht="15.75" customHeight="1" x14ac:dyDescent="0.25">
      <c r="A678" t="s">
        <v>67</v>
      </c>
      <c r="B678" t="s">
        <v>12</v>
      </c>
      <c r="C678" t="s">
        <v>52</v>
      </c>
      <c r="D678">
        <v>2025</v>
      </c>
      <c r="E678" t="s">
        <v>34</v>
      </c>
      <c r="F678">
        <v>221459</v>
      </c>
      <c r="G678" s="1">
        <v>6833543.3600000003</v>
      </c>
    </row>
    <row r="679" spans="1:7" ht="15.75" customHeight="1" x14ac:dyDescent="0.25">
      <c r="A679" t="s">
        <v>67</v>
      </c>
      <c r="B679" t="s">
        <v>12</v>
      </c>
      <c r="C679" t="s">
        <v>17</v>
      </c>
      <c r="D679">
        <v>2025</v>
      </c>
      <c r="E679" t="s">
        <v>34</v>
      </c>
      <c r="F679">
        <v>653129</v>
      </c>
      <c r="G679" s="1">
        <v>23034633.719999999</v>
      </c>
    </row>
    <row r="680" spans="1:7" ht="15.75" customHeight="1" x14ac:dyDescent="0.25">
      <c r="A680" t="s">
        <v>67</v>
      </c>
      <c r="B680" t="s">
        <v>18</v>
      </c>
      <c r="C680" t="s">
        <v>27</v>
      </c>
      <c r="D680">
        <v>2025</v>
      </c>
      <c r="E680" t="s">
        <v>34</v>
      </c>
      <c r="F680">
        <v>1</v>
      </c>
      <c r="G680" s="1">
        <v>36</v>
      </c>
    </row>
    <row r="681" spans="1:7" ht="15.75" customHeight="1" x14ac:dyDescent="0.25">
      <c r="A681" t="s">
        <v>67</v>
      </c>
      <c r="B681" t="s">
        <v>18</v>
      </c>
      <c r="C681" t="s">
        <v>44</v>
      </c>
      <c r="D681">
        <v>2025</v>
      </c>
      <c r="E681" t="s">
        <v>34</v>
      </c>
      <c r="F681">
        <v>78189</v>
      </c>
      <c r="G681" s="1">
        <v>2245610.6800000002</v>
      </c>
    </row>
    <row r="682" spans="1:7" ht="15.75" customHeight="1" x14ac:dyDescent="0.25">
      <c r="A682" t="s">
        <v>67</v>
      </c>
      <c r="B682" t="s">
        <v>18</v>
      </c>
      <c r="C682" t="s">
        <v>50</v>
      </c>
      <c r="D682">
        <v>2025</v>
      </c>
      <c r="E682" t="s">
        <v>34</v>
      </c>
      <c r="F682">
        <v>2162</v>
      </c>
      <c r="G682" s="1">
        <v>60296.94</v>
      </c>
    </row>
    <row r="683" spans="1:7" ht="15.75" customHeight="1" x14ac:dyDescent="0.25">
      <c r="A683" t="s">
        <v>67</v>
      </c>
      <c r="B683" t="s">
        <v>18</v>
      </c>
      <c r="C683" t="s">
        <v>36</v>
      </c>
      <c r="D683">
        <v>2025</v>
      </c>
      <c r="E683" t="s">
        <v>34</v>
      </c>
      <c r="F683">
        <v>493816</v>
      </c>
      <c r="G683" s="1">
        <v>8490744.6400000006</v>
      </c>
    </row>
    <row r="684" spans="1:7" ht="15.75" customHeight="1" x14ac:dyDescent="0.25">
      <c r="A684" t="s">
        <v>67</v>
      </c>
      <c r="B684" t="s">
        <v>18</v>
      </c>
      <c r="C684" t="s">
        <v>47</v>
      </c>
      <c r="D684">
        <v>2025</v>
      </c>
      <c r="E684" t="s">
        <v>34</v>
      </c>
      <c r="F684">
        <v>8415</v>
      </c>
      <c r="G684" s="1">
        <v>215112.51</v>
      </c>
    </row>
    <row r="685" spans="1:7" ht="15.75" customHeight="1" x14ac:dyDescent="0.25">
      <c r="A685" t="s">
        <v>67</v>
      </c>
      <c r="B685" t="s">
        <v>18</v>
      </c>
      <c r="C685" t="s">
        <v>53</v>
      </c>
      <c r="D685">
        <v>2025</v>
      </c>
      <c r="E685" t="s">
        <v>34</v>
      </c>
      <c r="F685">
        <v>72615</v>
      </c>
      <c r="G685" s="1">
        <v>420674.25</v>
      </c>
    </row>
    <row r="686" spans="1:7" ht="15.75" customHeight="1" x14ac:dyDescent="0.25">
      <c r="A686" t="s">
        <v>67</v>
      </c>
      <c r="B686" t="s">
        <v>18</v>
      </c>
      <c r="C686" t="s">
        <v>25</v>
      </c>
      <c r="D686">
        <v>2025</v>
      </c>
      <c r="E686" t="s">
        <v>34</v>
      </c>
      <c r="F686">
        <v>7601</v>
      </c>
      <c r="G686" s="1">
        <v>225606.17</v>
      </c>
    </row>
    <row r="687" spans="1:7" ht="15.75" customHeight="1" x14ac:dyDescent="0.25">
      <c r="A687" t="s">
        <v>67</v>
      </c>
      <c r="B687" t="s">
        <v>18</v>
      </c>
      <c r="C687" t="s">
        <v>21</v>
      </c>
      <c r="D687">
        <v>2025</v>
      </c>
      <c r="E687" t="s">
        <v>34</v>
      </c>
      <c r="F687">
        <v>30</v>
      </c>
      <c r="G687" s="1">
        <v>617.08000000000004</v>
      </c>
    </row>
    <row r="688" spans="1:7" ht="15.75" customHeight="1" x14ac:dyDescent="0.25">
      <c r="A688" t="s">
        <v>67</v>
      </c>
      <c r="B688" t="s">
        <v>18</v>
      </c>
      <c r="C688" t="s">
        <v>20</v>
      </c>
      <c r="D688">
        <v>2025</v>
      </c>
      <c r="E688" t="s">
        <v>34</v>
      </c>
      <c r="F688">
        <v>1839</v>
      </c>
      <c r="G688" s="1">
        <v>49531.13</v>
      </c>
    </row>
    <row r="689" spans="1:7" ht="15.75" customHeight="1" x14ac:dyDescent="0.25">
      <c r="A689" t="s">
        <v>67</v>
      </c>
      <c r="B689" t="s">
        <v>37</v>
      </c>
      <c r="C689" t="s">
        <v>39</v>
      </c>
      <c r="D689">
        <v>2025</v>
      </c>
      <c r="E689" t="s">
        <v>34</v>
      </c>
      <c r="F689">
        <v>752</v>
      </c>
      <c r="G689" s="1">
        <v>24296.92</v>
      </c>
    </row>
    <row r="690" spans="1:7" ht="15.75" customHeight="1" x14ac:dyDescent="0.25">
      <c r="A690" t="s">
        <v>67</v>
      </c>
      <c r="B690" t="s">
        <v>37</v>
      </c>
      <c r="C690" t="s">
        <v>38</v>
      </c>
      <c r="D690">
        <v>2025</v>
      </c>
      <c r="E690" t="s">
        <v>34</v>
      </c>
      <c r="F690">
        <v>72</v>
      </c>
      <c r="G690" s="1">
        <v>2609.35</v>
      </c>
    </row>
    <row r="691" spans="1:7" ht="15.75" customHeight="1" x14ac:dyDescent="0.25">
      <c r="A691" t="s">
        <v>68</v>
      </c>
      <c r="B691" t="s">
        <v>12</v>
      </c>
      <c r="C691" t="s">
        <v>51</v>
      </c>
      <c r="D691">
        <v>2025</v>
      </c>
      <c r="E691" t="s">
        <v>34</v>
      </c>
      <c r="F691">
        <v>4585.5</v>
      </c>
      <c r="G691" s="1">
        <v>57347.71</v>
      </c>
    </row>
    <row r="692" spans="1:7" ht="15.75" customHeight="1" x14ac:dyDescent="0.25">
      <c r="A692" t="s">
        <v>68</v>
      </c>
      <c r="B692" t="s">
        <v>12</v>
      </c>
      <c r="C692" t="s">
        <v>15</v>
      </c>
      <c r="D692">
        <v>2025</v>
      </c>
      <c r="E692" t="s">
        <v>34</v>
      </c>
      <c r="F692">
        <v>5</v>
      </c>
      <c r="G692" s="1">
        <v>77</v>
      </c>
    </row>
    <row r="693" spans="1:7" ht="15.75" customHeight="1" x14ac:dyDescent="0.25">
      <c r="A693" t="s">
        <v>68</v>
      </c>
      <c r="B693" t="s">
        <v>6</v>
      </c>
      <c r="C693" t="s">
        <v>54</v>
      </c>
      <c r="D693">
        <v>2025</v>
      </c>
      <c r="E693" t="s">
        <v>34</v>
      </c>
      <c r="F693">
        <v>7027024.7713636803</v>
      </c>
      <c r="G693" s="1">
        <v>53951381.380000003</v>
      </c>
    </row>
    <row r="694" spans="1:7" ht="15.75" customHeight="1" x14ac:dyDescent="0.25">
      <c r="A694" t="s">
        <v>68</v>
      </c>
      <c r="B694" t="s">
        <v>6</v>
      </c>
      <c r="C694" t="s">
        <v>11</v>
      </c>
      <c r="D694">
        <v>2025</v>
      </c>
      <c r="E694" t="s">
        <v>34</v>
      </c>
      <c r="F694">
        <v>52587.5</v>
      </c>
      <c r="G694" s="1">
        <v>559399.09</v>
      </c>
    </row>
    <row r="695" spans="1:7" ht="15.75" customHeight="1" x14ac:dyDescent="0.25">
      <c r="A695" t="s">
        <v>68</v>
      </c>
      <c r="B695" t="s">
        <v>6</v>
      </c>
      <c r="C695" t="s">
        <v>10</v>
      </c>
      <c r="D695">
        <v>2025</v>
      </c>
      <c r="E695" t="s">
        <v>34</v>
      </c>
      <c r="F695">
        <v>150555.20000000001</v>
      </c>
      <c r="G695" s="1">
        <v>604269.39</v>
      </c>
    </row>
    <row r="696" spans="1:7" ht="15.75" customHeight="1" x14ac:dyDescent="0.25">
      <c r="A696" t="s">
        <v>68</v>
      </c>
      <c r="B696" t="s">
        <v>6</v>
      </c>
      <c r="C696" t="s">
        <v>7</v>
      </c>
      <c r="D696">
        <v>2025</v>
      </c>
      <c r="E696" t="s">
        <v>34</v>
      </c>
      <c r="F696">
        <v>178982.9325</v>
      </c>
      <c r="G696" s="1">
        <v>695074.92</v>
      </c>
    </row>
    <row r="697" spans="1:7" ht="15.75" customHeight="1" x14ac:dyDescent="0.25">
      <c r="A697" t="s">
        <v>67</v>
      </c>
      <c r="B697" t="s">
        <v>12</v>
      </c>
      <c r="C697" t="s">
        <v>52</v>
      </c>
      <c r="D697">
        <v>2025</v>
      </c>
      <c r="E697" t="s">
        <v>35</v>
      </c>
      <c r="F697">
        <v>241846</v>
      </c>
      <c r="G697" s="1">
        <v>7129023</v>
      </c>
    </row>
    <row r="698" spans="1:7" ht="15.75" customHeight="1" x14ac:dyDescent="0.25">
      <c r="A698" t="s">
        <v>67</v>
      </c>
      <c r="B698" t="s">
        <v>12</v>
      </c>
      <c r="C698" t="s">
        <v>17</v>
      </c>
      <c r="D698">
        <v>2025</v>
      </c>
      <c r="E698" t="s">
        <v>35</v>
      </c>
      <c r="F698">
        <v>684420</v>
      </c>
      <c r="G698" s="1">
        <v>23877172</v>
      </c>
    </row>
    <row r="699" spans="1:7" ht="15.75" customHeight="1" x14ac:dyDescent="0.25">
      <c r="A699" t="s">
        <v>67</v>
      </c>
      <c r="B699" t="s">
        <v>18</v>
      </c>
      <c r="C699" t="s">
        <v>44</v>
      </c>
      <c r="D699">
        <v>2025</v>
      </c>
      <c r="E699" t="s">
        <v>35</v>
      </c>
      <c r="F699">
        <v>78541</v>
      </c>
      <c r="G699" s="1">
        <v>2287362</v>
      </c>
    </row>
    <row r="700" spans="1:7" ht="15.75" customHeight="1" x14ac:dyDescent="0.25">
      <c r="A700" t="s">
        <v>67</v>
      </c>
      <c r="B700" t="s">
        <v>18</v>
      </c>
      <c r="C700" t="s">
        <v>50</v>
      </c>
      <c r="D700">
        <v>2025</v>
      </c>
      <c r="E700" t="s">
        <v>35</v>
      </c>
      <c r="F700">
        <v>2264</v>
      </c>
      <c r="G700" s="1">
        <v>62697</v>
      </c>
    </row>
    <row r="701" spans="1:7" ht="15.75" customHeight="1" x14ac:dyDescent="0.25">
      <c r="A701" t="s">
        <v>67</v>
      </c>
      <c r="B701" t="s">
        <v>18</v>
      </c>
      <c r="C701" t="s">
        <v>36</v>
      </c>
      <c r="D701">
        <v>2025</v>
      </c>
      <c r="E701" t="s">
        <v>35</v>
      </c>
      <c r="F701">
        <v>499020</v>
      </c>
      <c r="G701" s="1">
        <v>8649439</v>
      </c>
    </row>
    <row r="702" spans="1:7" ht="15.75" customHeight="1" x14ac:dyDescent="0.25">
      <c r="A702" t="s">
        <v>67</v>
      </c>
      <c r="B702" t="s">
        <v>18</v>
      </c>
      <c r="C702" t="s">
        <v>47</v>
      </c>
      <c r="D702">
        <v>2025</v>
      </c>
      <c r="E702" t="s">
        <v>35</v>
      </c>
      <c r="F702">
        <v>8769</v>
      </c>
      <c r="G702" s="1">
        <v>210931</v>
      </c>
    </row>
    <row r="703" spans="1:7" ht="15.75" customHeight="1" x14ac:dyDescent="0.25">
      <c r="A703" t="s">
        <v>67</v>
      </c>
      <c r="B703" t="s">
        <v>18</v>
      </c>
      <c r="C703" t="s">
        <v>53</v>
      </c>
      <c r="D703">
        <v>2025</v>
      </c>
      <c r="E703" t="s">
        <v>35</v>
      </c>
      <c r="F703">
        <v>80725</v>
      </c>
      <c r="G703" s="1">
        <v>459085</v>
      </c>
    </row>
    <row r="704" spans="1:7" ht="15.75" customHeight="1" x14ac:dyDescent="0.25">
      <c r="A704" t="s">
        <v>67</v>
      </c>
      <c r="B704" t="s">
        <v>18</v>
      </c>
      <c r="C704" t="s">
        <v>25</v>
      </c>
      <c r="D704">
        <v>2025</v>
      </c>
      <c r="E704" t="s">
        <v>35</v>
      </c>
      <c r="F704">
        <v>7418</v>
      </c>
      <c r="G704" s="1">
        <v>228221</v>
      </c>
    </row>
    <row r="705" spans="1:7" ht="15.75" customHeight="1" x14ac:dyDescent="0.25">
      <c r="A705" t="s">
        <v>67</v>
      </c>
      <c r="B705" t="s">
        <v>18</v>
      </c>
      <c r="C705" t="s">
        <v>20</v>
      </c>
      <c r="D705">
        <v>2025</v>
      </c>
      <c r="E705" t="s">
        <v>35</v>
      </c>
      <c r="F705">
        <v>1464</v>
      </c>
      <c r="G705" s="1">
        <v>42270</v>
      </c>
    </row>
    <row r="706" spans="1:7" ht="15.75" customHeight="1" x14ac:dyDescent="0.25">
      <c r="A706" t="s">
        <v>67</v>
      </c>
      <c r="B706" t="s">
        <v>37</v>
      </c>
      <c r="C706" t="s">
        <v>39</v>
      </c>
      <c r="D706">
        <v>2025</v>
      </c>
      <c r="E706" t="s">
        <v>35</v>
      </c>
      <c r="F706">
        <v>525</v>
      </c>
      <c r="G706" s="1">
        <v>17956</v>
      </c>
    </row>
    <row r="707" spans="1:7" ht="15.75" customHeight="1" x14ac:dyDescent="0.25">
      <c r="A707" t="s">
        <v>67</v>
      </c>
      <c r="B707" t="s">
        <v>37</v>
      </c>
      <c r="C707" t="s">
        <v>38</v>
      </c>
      <c r="D707">
        <v>2025</v>
      </c>
      <c r="E707" t="s">
        <v>35</v>
      </c>
      <c r="F707">
        <v>41</v>
      </c>
      <c r="G707" s="1">
        <v>1690</v>
      </c>
    </row>
    <row r="708" spans="1:7" ht="15.75" customHeight="1" x14ac:dyDescent="0.25">
      <c r="A708" t="s">
        <v>68</v>
      </c>
      <c r="B708" t="s">
        <v>12</v>
      </c>
      <c r="C708" t="s">
        <v>51</v>
      </c>
      <c r="D708">
        <v>2025</v>
      </c>
      <c r="E708" t="s">
        <v>35</v>
      </c>
      <c r="F708">
        <v>3769.5</v>
      </c>
      <c r="G708" s="1">
        <v>39770</v>
      </c>
    </row>
    <row r="709" spans="1:7" ht="15.75" customHeight="1" x14ac:dyDescent="0.25">
      <c r="A709" t="s">
        <v>68</v>
      </c>
      <c r="B709" t="s">
        <v>6</v>
      </c>
      <c r="C709" t="s">
        <v>54</v>
      </c>
      <c r="D709">
        <v>2025</v>
      </c>
      <c r="E709" t="s">
        <v>35</v>
      </c>
      <c r="F709">
        <v>7386173.9905000003</v>
      </c>
      <c r="G709" s="1">
        <v>55122454</v>
      </c>
    </row>
    <row r="710" spans="1:7" ht="15.75" customHeight="1" x14ac:dyDescent="0.25">
      <c r="A710" t="s">
        <v>68</v>
      </c>
      <c r="B710" t="s">
        <v>6</v>
      </c>
      <c r="C710" t="s">
        <v>11</v>
      </c>
      <c r="D710">
        <v>2025</v>
      </c>
      <c r="E710" t="s">
        <v>35</v>
      </c>
      <c r="F710">
        <v>55394.5</v>
      </c>
      <c r="G710" s="1">
        <v>579524</v>
      </c>
    </row>
    <row r="711" spans="1:7" ht="15.75" customHeight="1" x14ac:dyDescent="0.25">
      <c r="A711" t="s">
        <v>68</v>
      </c>
      <c r="B711" t="s">
        <v>6</v>
      </c>
      <c r="C711" t="s">
        <v>10</v>
      </c>
      <c r="D711">
        <v>2025</v>
      </c>
      <c r="E711" t="s">
        <v>35</v>
      </c>
      <c r="F711">
        <v>145882.54999999999</v>
      </c>
      <c r="G711" s="1">
        <v>526172</v>
      </c>
    </row>
    <row r="712" spans="1:7" ht="15.75" customHeight="1" x14ac:dyDescent="0.25">
      <c r="A712" t="s">
        <v>68</v>
      </c>
      <c r="B712" t="s">
        <v>6</v>
      </c>
      <c r="C712" t="s">
        <v>7</v>
      </c>
      <c r="D712">
        <v>2025</v>
      </c>
      <c r="E712" t="s">
        <v>35</v>
      </c>
      <c r="F712">
        <v>218743.94779999999</v>
      </c>
      <c r="G712" s="1">
        <v>774463</v>
      </c>
    </row>
    <row r="713" spans="1:7" ht="15.75" customHeight="1" x14ac:dyDescent="0.25">
      <c r="A713" t="s">
        <v>71</v>
      </c>
      <c r="B713" t="s">
        <v>6</v>
      </c>
      <c r="C713" t="s">
        <v>54</v>
      </c>
      <c r="D713">
        <v>2025</v>
      </c>
      <c r="E713" t="s">
        <v>35</v>
      </c>
      <c r="F713">
        <v>0.66990000000000005</v>
      </c>
      <c r="G713" s="1">
        <v>3901</v>
      </c>
    </row>
    <row r="714" spans="1:7" ht="15.75" customHeight="1" x14ac:dyDescent="0.25">
      <c r="A714" t="s">
        <v>67</v>
      </c>
      <c r="B714" t="s">
        <v>12</v>
      </c>
      <c r="C714" t="s">
        <v>52</v>
      </c>
      <c r="D714">
        <v>2025</v>
      </c>
      <c r="E714" t="s">
        <v>40</v>
      </c>
      <c r="F714">
        <v>243135</v>
      </c>
      <c r="G714" s="1">
        <v>6981752.2400000002</v>
      </c>
    </row>
    <row r="715" spans="1:7" ht="15.75" customHeight="1" x14ac:dyDescent="0.25">
      <c r="A715" t="s">
        <v>67</v>
      </c>
      <c r="B715" t="s">
        <v>12</v>
      </c>
      <c r="C715" t="s">
        <v>17</v>
      </c>
      <c r="D715">
        <v>2025</v>
      </c>
      <c r="E715" t="s">
        <v>40</v>
      </c>
      <c r="F715">
        <v>694454</v>
      </c>
      <c r="G715" s="1">
        <v>24143732.109999999</v>
      </c>
    </row>
    <row r="716" spans="1:7" ht="15.75" customHeight="1" x14ac:dyDescent="0.25">
      <c r="A716" t="s">
        <v>67</v>
      </c>
      <c r="B716" t="s">
        <v>18</v>
      </c>
      <c r="C716" t="s">
        <v>50</v>
      </c>
      <c r="D716">
        <v>2025</v>
      </c>
      <c r="E716" t="s">
        <v>40</v>
      </c>
      <c r="F716">
        <v>2091</v>
      </c>
      <c r="G716" s="1">
        <v>59255.87</v>
      </c>
    </row>
    <row r="717" spans="1:7" ht="15.75" customHeight="1" x14ac:dyDescent="0.25">
      <c r="A717" t="s">
        <v>67</v>
      </c>
      <c r="B717" t="s">
        <v>18</v>
      </c>
      <c r="C717" t="s">
        <v>36</v>
      </c>
      <c r="D717">
        <v>2025</v>
      </c>
      <c r="E717" t="s">
        <v>40</v>
      </c>
      <c r="F717">
        <v>497597</v>
      </c>
      <c r="G717" s="1">
        <v>8740557.6199999899</v>
      </c>
    </row>
    <row r="718" spans="1:7" ht="15.75" customHeight="1" x14ac:dyDescent="0.25">
      <c r="A718" t="s">
        <v>67</v>
      </c>
      <c r="B718" t="s">
        <v>18</v>
      </c>
      <c r="C718" t="s">
        <v>47</v>
      </c>
      <c r="D718">
        <v>2025</v>
      </c>
      <c r="E718" t="s">
        <v>40</v>
      </c>
      <c r="F718">
        <v>8245</v>
      </c>
      <c r="G718" s="1">
        <v>205657.84</v>
      </c>
    </row>
    <row r="719" spans="1:7" ht="15.75" customHeight="1" x14ac:dyDescent="0.25">
      <c r="A719" t="s">
        <v>67</v>
      </c>
      <c r="B719" t="s">
        <v>18</v>
      </c>
      <c r="C719" t="s">
        <v>53</v>
      </c>
      <c r="D719">
        <v>2025</v>
      </c>
      <c r="E719" t="s">
        <v>40</v>
      </c>
      <c r="F719">
        <v>83814</v>
      </c>
      <c r="G719" s="1">
        <v>479775.2</v>
      </c>
    </row>
    <row r="720" spans="1:7" ht="15.75" customHeight="1" x14ac:dyDescent="0.25">
      <c r="A720" t="s">
        <v>67</v>
      </c>
      <c r="B720" t="s">
        <v>18</v>
      </c>
      <c r="C720" t="s">
        <v>25</v>
      </c>
      <c r="D720">
        <v>2025</v>
      </c>
      <c r="E720" t="s">
        <v>40</v>
      </c>
      <c r="F720">
        <v>8044</v>
      </c>
      <c r="G720" s="1">
        <v>240587.51999999999</v>
      </c>
    </row>
    <row r="721" spans="1:7" ht="15.75" customHeight="1" x14ac:dyDescent="0.25">
      <c r="A721" t="s">
        <v>67</v>
      </c>
      <c r="B721" t="s">
        <v>18</v>
      </c>
      <c r="C721" t="s">
        <v>20</v>
      </c>
      <c r="D721">
        <v>2025</v>
      </c>
      <c r="E721" t="s">
        <v>40</v>
      </c>
      <c r="F721">
        <v>1467</v>
      </c>
      <c r="G721" s="1">
        <v>41104.99</v>
      </c>
    </row>
    <row r="722" spans="1:7" ht="15.75" customHeight="1" x14ac:dyDescent="0.25">
      <c r="A722" t="s">
        <v>67</v>
      </c>
      <c r="B722" t="s">
        <v>37</v>
      </c>
      <c r="C722" t="s">
        <v>44</v>
      </c>
      <c r="D722">
        <v>2025</v>
      </c>
      <c r="E722" t="s">
        <v>40</v>
      </c>
      <c r="F722">
        <v>76934</v>
      </c>
      <c r="G722" s="1">
        <v>2269484.81</v>
      </c>
    </row>
    <row r="723" spans="1:7" ht="15.75" customHeight="1" x14ac:dyDescent="0.25">
      <c r="A723" t="s">
        <v>67</v>
      </c>
      <c r="B723" t="s">
        <v>37</v>
      </c>
      <c r="C723" t="s">
        <v>39</v>
      </c>
      <c r="D723">
        <v>2025</v>
      </c>
      <c r="E723" t="s">
        <v>40</v>
      </c>
      <c r="F723">
        <v>391</v>
      </c>
      <c r="G723" s="1">
        <v>10977.95</v>
      </c>
    </row>
    <row r="724" spans="1:7" ht="15.75" customHeight="1" x14ac:dyDescent="0.25">
      <c r="A724" t="s">
        <v>67</v>
      </c>
      <c r="B724" t="s">
        <v>37</v>
      </c>
      <c r="C724" t="s">
        <v>38</v>
      </c>
      <c r="D724">
        <v>2025</v>
      </c>
      <c r="E724" t="s">
        <v>40</v>
      </c>
      <c r="F724">
        <v>68</v>
      </c>
      <c r="G724" s="1">
        <v>2549.44</v>
      </c>
    </row>
    <row r="725" spans="1:7" ht="15.75" customHeight="1" x14ac:dyDescent="0.25">
      <c r="A725" t="s">
        <v>68</v>
      </c>
      <c r="B725" t="s">
        <v>6</v>
      </c>
      <c r="C725" t="s">
        <v>54</v>
      </c>
      <c r="D725">
        <v>2025</v>
      </c>
      <c r="E725" t="s">
        <v>40</v>
      </c>
      <c r="F725">
        <v>7545855.6305</v>
      </c>
      <c r="G725" s="1">
        <v>56057282.780000001</v>
      </c>
    </row>
    <row r="726" spans="1:7" ht="15.75" customHeight="1" x14ac:dyDescent="0.25">
      <c r="A726" t="s">
        <v>68</v>
      </c>
      <c r="B726" t="s">
        <v>6</v>
      </c>
      <c r="C726" t="s">
        <v>11</v>
      </c>
      <c r="D726">
        <v>2025</v>
      </c>
      <c r="E726" t="s">
        <v>40</v>
      </c>
      <c r="F726">
        <v>63454</v>
      </c>
      <c r="G726" s="1">
        <v>656530.84</v>
      </c>
    </row>
    <row r="727" spans="1:7" ht="15.75" customHeight="1" x14ac:dyDescent="0.25">
      <c r="A727" t="s">
        <v>68</v>
      </c>
      <c r="B727" t="s">
        <v>6</v>
      </c>
      <c r="C727" t="s">
        <v>10</v>
      </c>
      <c r="D727">
        <v>2025</v>
      </c>
      <c r="E727" t="s">
        <v>40</v>
      </c>
      <c r="F727">
        <v>141924.29</v>
      </c>
      <c r="G727" s="1">
        <v>503447.11</v>
      </c>
    </row>
    <row r="728" spans="1:7" ht="15.75" customHeight="1" x14ac:dyDescent="0.25">
      <c r="A728" t="s">
        <v>68</v>
      </c>
      <c r="B728" t="s">
        <v>6</v>
      </c>
      <c r="C728" t="s">
        <v>7</v>
      </c>
      <c r="D728">
        <v>2025</v>
      </c>
      <c r="E728" t="s">
        <v>40</v>
      </c>
      <c r="F728">
        <v>206457.4002</v>
      </c>
      <c r="G728" s="1">
        <v>768323.3</v>
      </c>
    </row>
    <row r="729" spans="1:7" ht="15.75" customHeight="1" x14ac:dyDescent="0.25">
      <c r="A729" t="s">
        <v>68</v>
      </c>
      <c r="B729" t="s">
        <v>37</v>
      </c>
      <c r="C729" t="s">
        <v>51</v>
      </c>
      <c r="D729">
        <v>2025</v>
      </c>
      <c r="E729" t="s">
        <v>40</v>
      </c>
      <c r="F729">
        <v>9416</v>
      </c>
      <c r="G729" s="1">
        <v>105572.29</v>
      </c>
    </row>
    <row r="730" spans="1:7" ht="15.75" customHeight="1" x14ac:dyDescent="0.25">
      <c r="A730" t="s">
        <v>71</v>
      </c>
      <c r="B730" t="s">
        <v>6</v>
      </c>
      <c r="C730" t="s">
        <v>54</v>
      </c>
      <c r="D730">
        <v>2025</v>
      </c>
      <c r="E730" t="s">
        <v>40</v>
      </c>
      <c r="F730">
        <v>0.32340000000000002</v>
      </c>
      <c r="G730" s="1">
        <v>1850</v>
      </c>
    </row>
    <row r="731" spans="1:7" ht="15.75" customHeight="1" x14ac:dyDescent="0.25">
      <c r="A731" t="s">
        <v>67</v>
      </c>
      <c r="B731" t="s">
        <v>12</v>
      </c>
      <c r="C731" t="s">
        <v>52</v>
      </c>
      <c r="D731">
        <v>2025</v>
      </c>
      <c r="E731" t="s">
        <v>42</v>
      </c>
      <c r="F731">
        <v>228728</v>
      </c>
      <c r="G731" s="1">
        <v>6661509.6500000004</v>
      </c>
    </row>
    <row r="732" spans="1:7" ht="15.75" customHeight="1" x14ac:dyDescent="0.25">
      <c r="A732" t="s">
        <v>67</v>
      </c>
      <c r="B732" t="s">
        <v>12</v>
      </c>
      <c r="C732" t="s">
        <v>17</v>
      </c>
      <c r="D732">
        <v>2025</v>
      </c>
      <c r="E732" t="s">
        <v>42</v>
      </c>
      <c r="F732">
        <v>641710</v>
      </c>
      <c r="G732" s="1">
        <v>22174475.91</v>
      </c>
    </row>
    <row r="733" spans="1:7" ht="15.75" customHeight="1" x14ac:dyDescent="0.25">
      <c r="A733" t="s">
        <v>67</v>
      </c>
      <c r="B733" t="s">
        <v>18</v>
      </c>
      <c r="C733" t="s">
        <v>50</v>
      </c>
      <c r="D733">
        <v>2025</v>
      </c>
      <c r="E733" t="s">
        <v>42</v>
      </c>
      <c r="F733">
        <v>1832</v>
      </c>
      <c r="G733" s="1">
        <v>51063.48</v>
      </c>
    </row>
    <row r="734" spans="1:7" ht="15.75" customHeight="1" x14ac:dyDescent="0.25">
      <c r="A734" t="s">
        <v>67</v>
      </c>
      <c r="B734" t="s">
        <v>18</v>
      </c>
      <c r="C734" t="s">
        <v>36</v>
      </c>
      <c r="D734">
        <v>2025</v>
      </c>
      <c r="E734" t="s">
        <v>42</v>
      </c>
      <c r="F734">
        <v>463729</v>
      </c>
      <c r="G734" s="1">
        <v>8012274.5</v>
      </c>
    </row>
    <row r="735" spans="1:7" ht="15.75" customHeight="1" x14ac:dyDescent="0.25">
      <c r="A735" t="s">
        <v>67</v>
      </c>
      <c r="B735" t="s">
        <v>18</v>
      </c>
      <c r="C735" t="s">
        <v>47</v>
      </c>
      <c r="D735">
        <v>2025</v>
      </c>
      <c r="E735" t="s">
        <v>42</v>
      </c>
      <c r="F735">
        <v>7428</v>
      </c>
      <c r="G735" s="1">
        <v>185155.19</v>
      </c>
    </row>
    <row r="736" spans="1:7" ht="15.75" customHeight="1" x14ac:dyDescent="0.25">
      <c r="A736" t="s">
        <v>67</v>
      </c>
      <c r="B736" t="s">
        <v>18</v>
      </c>
      <c r="C736" t="s">
        <v>53</v>
      </c>
      <c r="D736">
        <v>2025</v>
      </c>
      <c r="E736" t="s">
        <v>42</v>
      </c>
      <c r="F736">
        <v>71623</v>
      </c>
      <c r="G736" s="1">
        <v>405683.18</v>
      </c>
    </row>
    <row r="737" spans="1:7" ht="15.75" customHeight="1" x14ac:dyDescent="0.25">
      <c r="A737" t="s">
        <v>67</v>
      </c>
      <c r="B737" t="s">
        <v>18</v>
      </c>
      <c r="C737" t="s">
        <v>25</v>
      </c>
      <c r="D737">
        <v>2025</v>
      </c>
      <c r="E737" t="s">
        <v>42</v>
      </c>
      <c r="F737">
        <v>6930</v>
      </c>
      <c r="G737" s="1">
        <v>218566.85</v>
      </c>
    </row>
    <row r="738" spans="1:7" ht="15.75" customHeight="1" x14ac:dyDescent="0.25">
      <c r="A738" t="s">
        <v>67</v>
      </c>
      <c r="B738" t="s">
        <v>18</v>
      </c>
      <c r="C738" t="s">
        <v>20</v>
      </c>
      <c r="D738">
        <v>2025</v>
      </c>
      <c r="E738" t="s">
        <v>42</v>
      </c>
      <c r="F738">
        <v>1296</v>
      </c>
      <c r="G738" s="1">
        <v>35416.89</v>
      </c>
    </row>
    <row r="739" spans="1:7" ht="15.75" customHeight="1" x14ac:dyDescent="0.25">
      <c r="A739" t="s">
        <v>67</v>
      </c>
      <c r="B739" t="s">
        <v>37</v>
      </c>
      <c r="C739" t="s">
        <v>44</v>
      </c>
      <c r="D739">
        <v>2025</v>
      </c>
      <c r="E739" t="s">
        <v>42</v>
      </c>
      <c r="F739">
        <v>69026</v>
      </c>
      <c r="G739" s="1">
        <v>2093487.08</v>
      </c>
    </row>
    <row r="740" spans="1:7" ht="15.75" customHeight="1" x14ac:dyDescent="0.25">
      <c r="A740" t="s">
        <v>67</v>
      </c>
      <c r="B740" t="s">
        <v>37</v>
      </c>
      <c r="C740" t="s">
        <v>39</v>
      </c>
      <c r="D740">
        <v>2025</v>
      </c>
      <c r="E740" t="s">
        <v>42</v>
      </c>
      <c r="F740">
        <v>182</v>
      </c>
      <c r="G740" s="1">
        <v>5749.6</v>
      </c>
    </row>
    <row r="741" spans="1:7" ht="15.75" customHeight="1" x14ac:dyDescent="0.25">
      <c r="A741" t="s">
        <v>67</v>
      </c>
      <c r="B741" t="s">
        <v>37</v>
      </c>
      <c r="C741" t="s">
        <v>38</v>
      </c>
      <c r="D741">
        <v>2025</v>
      </c>
      <c r="E741" t="s">
        <v>42</v>
      </c>
      <c r="F741">
        <v>35</v>
      </c>
      <c r="G741" s="1">
        <v>1441.4</v>
      </c>
    </row>
    <row r="742" spans="1:7" ht="15.75" customHeight="1" x14ac:dyDescent="0.25">
      <c r="A742" t="s">
        <v>68</v>
      </c>
      <c r="B742" t="s">
        <v>6</v>
      </c>
      <c r="C742" t="s">
        <v>54</v>
      </c>
      <c r="D742">
        <v>2025</v>
      </c>
      <c r="E742" t="s">
        <v>42</v>
      </c>
      <c r="F742">
        <v>7133603.4000000004</v>
      </c>
      <c r="G742" s="1">
        <v>52059107.369999997</v>
      </c>
    </row>
    <row r="743" spans="1:7" ht="15.75" customHeight="1" x14ac:dyDescent="0.25">
      <c r="A743" t="s">
        <v>68</v>
      </c>
      <c r="B743" t="s">
        <v>6</v>
      </c>
      <c r="C743" t="s">
        <v>11</v>
      </c>
      <c r="D743">
        <v>2025</v>
      </c>
      <c r="E743" t="s">
        <v>42</v>
      </c>
      <c r="F743">
        <v>47867</v>
      </c>
      <c r="G743" s="1">
        <v>493165.67</v>
      </c>
    </row>
    <row r="744" spans="1:7" ht="15.75" customHeight="1" x14ac:dyDescent="0.25">
      <c r="A744" t="s">
        <v>68</v>
      </c>
      <c r="B744" t="s">
        <v>6</v>
      </c>
      <c r="C744" t="s">
        <v>10</v>
      </c>
      <c r="D744">
        <v>2025</v>
      </c>
      <c r="E744" t="s">
        <v>42</v>
      </c>
      <c r="F744">
        <v>114253.55</v>
      </c>
      <c r="G744" s="1">
        <v>415224.72</v>
      </c>
    </row>
    <row r="745" spans="1:7" ht="15.75" customHeight="1" x14ac:dyDescent="0.25">
      <c r="A745" t="s">
        <v>68</v>
      </c>
      <c r="B745" t="s">
        <v>6</v>
      </c>
      <c r="C745" t="s">
        <v>7</v>
      </c>
      <c r="D745">
        <v>2025</v>
      </c>
      <c r="E745" t="s">
        <v>42</v>
      </c>
      <c r="F745">
        <v>214145.842</v>
      </c>
      <c r="G745" s="1">
        <v>769986.96</v>
      </c>
    </row>
    <row r="746" spans="1:7" ht="15.75" customHeight="1" x14ac:dyDescent="0.25">
      <c r="A746" t="s">
        <v>68</v>
      </c>
      <c r="B746" t="s">
        <v>37</v>
      </c>
      <c r="C746" t="s">
        <v>51</v>
      </c>
      <c r="D746">
        <v>2025</v>
      </c>
      <c r="E746" t="s">
        <v>42</v>
      </c>
      <c r="F746">
        <v>7039</v>
      </c>
      <c r="G746" s="1">
        <v>78098.759999999995</v>
      </c>
    </row>
    <row r="747" spans="1:7" ht="15.75" customHeight="1" x14ac:dyDescent="0.25">
      <c r="A747" t="s">
        <v>71</v>
      </c>
      <c r="B747" t="s">
        <v>6</v>
      </c>
      <c r="C747" t="s">
        <v>54</v>
      </c>
      <c r="D747">
        <v>2025</v>
      </c>
      <c r="E747" t="s">
        <v>42</v>
      </c>
      <c r="F747">
        <v>3.85E-2</v>
      </c>
      <c r="G747" s="1">
        <v>178</v>
      </c>
    </row>
    <row r="748" spans="1:7" ht="15.75" customHeight="1" x14ac:dyDescent="0.25">
      <c r="A748" t="s">
        <v>67</v>
      </c>
      <c r="B748" t="s">
        <v>12</v>
      </c>
      <c r="C748" t="s">
        <v>52</v>
      </c>
      <c r="D748">
        <v>2025</v>
      </c>
      <c r="E748" t="s">
        <v>43</v>
      </c>
      <c r="F748">
        <v>254752</v>
      </c>
      <c r="G748" s="1">
        <v>7409695.5999999996</v>
      </c>
    </row>
    <row r="749" spans="1:7" ht="15.75" customHeight="1" x14ac:dyDescent="0.25">
      <c r="A749" t="s">
        <v>67</v>
      </c>
      <c r="B749" t="s">
        <v>12</v>
      </c>
      <c r="C749" t="s">
        <v>17</v>
      </c>
      <c r="D749">
        <v>2025</v>
      </c>
      <c r="E749" t="s">
        <v>43</v>
      </c>
      <c r="F749">
        <v>689204</v>
      </c>
      <c r="G749" s="1">
        <v>24197520.989999998</v>
      </c>
    </row>
    <row r="750" spans="1:7" ht="15.75" customHeight="1" x14ac:dyDescent="0.25">
      <c r="A750" t="s">
        <v>67</v>
      </c>
      <c r="B750" t="s">
        <v>18</v>
      </c>
      <c r="C750" t="s">
        <v>50</v>
      </c>
      <c r="D750">
        <v>2025</v>
      </c>
      <c r="E750" t="s">
        <v>43</v>
      </c>
      <c r="F750">
        <v>1946</v>
      </c>
      <c r="G750" s="1">
        <v>52300.5</v>
      </c>
    </row>
    <row r="751" spans="1:7" ht="15.75" customHeight="1" x14ac:dyDescent="0.25">
      <c r="A751" t="s">
        <v>67</v>
      </c>
      <c r="B751" t="s">
        <v>18</v>
      </c>
      <c r="C751" t="s">
        <v>36</v>
      </c>
      <c r="D751">
        <v>2025</v>
      </c>
      <c r="E751" t="s">
        <v>43</v>
      </c>
      <c r="F751">
        <v>510782</v>
      </c>
      <c r="G751" s="1">
        <v>8783865.4299999904</v>
      </c>
    </row>
    <row r="752" spans="1:7" ht="15.75" customHeight="1" x14ac:dyDescent="0.25">
      <c r="A752" t="s">
        <v>67</v>
      </c>
      <c r="B752" t="s">
        <v>18</v>
      </c>
      <c r="C752" t="s">
        <v>47</v>
      </c>
      <c r="D752">
        <v>2025</v>
      </c>
      <c r="E752" t="s">
        <v>43</v>
      </c>
      <c r="F752">
        <v>8203</v>
      </c>
      <c r="G752" s="1">
        <v>212224.32</v>
      </c>
    </row>
    <row r="753" spans="1:7" ht="15.75" customHeight="1" x14ac:dyDescent="0.25">
      <c r="A753" t="s">
        <v>67</v>
      </c>
      <c r="B753" t="s">
        <v>18</v>
      </c>
      <c r="C753" t="s">
        <v>53</v>
      </c>
      <c r="D753">
        <v>2025</v>
      </c>
      <c r="E753" t="s">
        <v>43</v>
      </c>
      <c r="F753">
        <v>76322</v>
      </c>
      <c r="G753" s="1">
        <v>426474.52</v>
      </c>
    </row>
    <row r="754" spans="1:7" ht="15.75" customHeight="1" x14ac:dyDescent="0.25">
      <c r="A754" t="s">
        <v>67</v>
      </c>
      <c r="B754" t="s">
        <v>18</v>
      </c>
      <c r="C754" t="s">
        <v>25</v>
      </c>
      <c r="D754">
        <v>2025</v>
      </c>
      <c r="E754" t="s">
        <v>43</v>
      </c>
      <c r="F754">
        <v>6876</v>
      </c>
      <c r="G754" s="1">
        <v>215105.68</v>
      </c>
    </row>
    <row r="755" spans="1:7" ht="15.75" customHeight="1" x14ac:dyDescent="0.25">
      <c r="A755" t="s">
        <v>67</v>
      </c>
      <c r="B755" t="s">
        <v>18</v>
      </c>
      <c r="C755" t="s">
        <v>20</v>
      </c>
      <c r="D755">
        <v>2025</v>
      </c>
      <c r="E755" t="s">
        <v>43</v>
      </c>
      <c r="F755">
        <v>1371</v>
      </c>
      <c r="G755" s="1">
        <v>35453.56</v>
      </c>
    </row>
    <row r="756" spans="1:7" ht="15.75" customHeight="1" x14ac:dyDescent="0.25">
      <c r="A756" t="s">
        <v>67</v>
      </c>
      <c r="B756" t="s">
        <v>37</v>
      </c>
      <c r="C756" t="s">
        <v>44</v>
      </c>
      <c r="D756">
        <v>2025</v>
      </c>
      <c r="E756" t="s">
        <v>43</v>
      </c>
      <c r="F756">
        <v>74694</v>
      </c>
      <c r="G756" s="1">
        <v>2218375.94</v>
      </c>
    </row>
    <row r="757" spans="1:7" ht="15.75" customHeight="1" x14ac:dyDescent="0.25">
      <c r="A757" t="s">
        <v>67</v>
      </c>
      <c r="B757" t="s">
        <v>37</v>
      </c>
      <c r="C757" t="s">
        <v>39</v>
      </c>
      <c r="D757">
        <v>2025</v>
      </c>
      <c r="E757" t="s">
        <v>43</v>
      </c>
      <c r="F757">
        <v>260</v>
      </c>
      <c r="G757" s="1">
        <v>7662.98</v>
      </c>
    </row>
    <row r="758" spans="1:7" ht="15.75" customHeight="1" x14ac:dyDescent="0.25">
      <c r="A758" t="s">
        <v>67</v>
      </c>
      <c r="B758" t="s">
        <v>37</v>
      </c>
      <c r="C758" t="s">
        <v>38</v>
      </c>
      <c r="D758">
        <v>2025</v>
      </c>
      <c r="E758" t="s">
        <v>43</v>
      </c>
      <c r="F758">
        <v>30</v>
      </c>
      <c r="G758" s="1">
        <v>1132.79</v>
      </c>
    </row>
    <row r="759" spans="1:7" ht="15.75" customHeight="1" x14ac:dyDescent="0.25">
      <c r="A759" t="s">
        <v>68</v>
      </c>
      <c r="B759" t="s">
        <v>6</v>
      </c>
      <c r="C759" t="s">
        <v>54</v>
      </c>
      <c r="D759">
        <v>2025</v>
      </c>
      <c r="E759" t="s">
        <v>43</v>
      </c>
      <c r="F759">
        <v>7654078.5960999997</v>
      </c>
      <c r="G759" s="1">
        <v>55170585.32</v>
      </c>
    </row>
    <row r="760" spans="1:7" ht="15.75" customHeight="1" x14ac:dyDescent="0.25">
      <c r="A760" t="s">
        <v>68</v>
      </c>
      <c r="B760" t="s">
        <v>6</v>
      </c>
      <c r="C760" t="s">
        <v>11</v>
      </c>
      <c r="D760">
        <v>2025</v>
      </c>
      <c r="E760" t="s">
        <v>43</v>
      </c>
      <c r="F760">
        <v>44402</v>
      </c>
      <c r="G760" s="1">
        <v>458706.12</v>
      </c>
    </row>
    <row r="761" spans="1:7" ht="15.75" customHeight="1" x14ac:dyDescent="0.25">
      <c r="A761" t="s">
        <v>68</v>
      </c>
      <c r="B761" t="s">
        <v>6</v>
      </c>
      <c r="C761" t="s">
        <v>10</v>
      </c>
      <c r="D761">
        <v>2025</v>
      </c>
      <c r="E761" t="s">
        <v>43</v>
      </c>
      <c r="F761">
        <v>90677.160999999993</v>
      </c>
      <c r="G761" s="1">
        <v>333582.99</v>
      </c>
    </row>
    <row r="762" spans="1:7" ht="15.75" customHeight="1" x14ac:dyDescent="0.25">
      <c r="A762" t="s">
        <v>68</v>
      </c>
      <c r="B762" t="s">
        <v>6</v>
      </c>
      <c r="C762" t="s">
        <v>7</v>
      </c>
      <c r="D762">
        <v>2025</v>
      </c>
      <c r="E762" t="s">
        <v>43</v>
      </c>
      <c r="F762">
        <v>203299.96770000001</v>
      </c>
      <c r="G762" s="1">
        <v>772394.36</v>
      </c>
    </row>
    <row r="763" spans="1:7" ht="15.75" customHeight="1" x14ac:dyDescent="0.25">
      <c r="A763" t="s">
        <v>68</v>
      </c>
      <c r="B763" t="s">
        <v>37</v>
      </c>
      <c r="C763" t="s">
        <v>51</v>
      </c>
      <c r="D763">
        <v>2025</v>
      </c>
      <c r="E763" t="s">
        <v>43</v>
      </c>
      <c r="F763">
        <v>7193</v>
      </c>
      <c r="G763" s="1">
        <v>80534.12</v>
      </c>
    </row>
    <row r="764" spans="1:7" ht="15.75" customHeight="1" x14ac:dyDescent="0.25">
      <c r="A764" t="s">
        <v>71</v>
      </c>
      <c r="B764" t="s">
        <v>6</v>
      </c>
      <c r="C764" t="s">
        <v>54</v>
      </c>
      <c r="D764">
        <v>2025</v>
      </c>
      <c r="E764" t="s">
        <v>43</v>
      </c>
      <c r="F764">
        <v>7.7000000000000002E-3</v>
      </c>
      <c r="G764" s="1">
        <v>41</v>
      </c>
    </row>
    <row r="765" spans="1:7" ht="15.75" customHeight="1" x14ac:dyDescent="0.25">
      <c r="A765" t="s">
        <v>189</v>
      </c>
      <c r="B765" t="s">
        <v>165</v>
      </c>
      <c r="C765" t="s">
        <v>166</v>
      </c>
      <c r="D765">
        <v>2025</v>
      </c>
      <c r="E765" t="s">
        <v>167</v>
      </c>
      <c r="F765">
        <v>260207.3333</v>
      </c>
      <c r="G765" s="1">
        <v>7483315.6799999997</v>
      </c>
    </row>
    <row r="766" spans="1:7" ht="15.75" customHeight="1" x14ac:dyDescent="0.25">
      <c r="A766" t="s">
        <v>189</v>
      </c>
      <c r="B766" t="s">
        <v>165</v>
      </c>
      <c r="C766" t="s">
        <v>171</v>
      </c>
      <c r="D766">
        <v>2025</v>
      </c>
      <c r="E766" t="s">
        <v>167</v>
      </c>
      <c r="F766">
        <v>688492</v>
      </c>
      <c r="G766" s="1">
        <v>23935407.84</v>
      </c>
    </row>
    <row r="767" spans="1:7" ht="15.75" customHeight="1" x14ac:dyDescent="0.25">
      <c r="A767" t="s">
        <v>189</v>
      </c>
      <c r="B767" t="s">
        <v>172</v>
      </c>
      <c r="C767" t="s">
        <v>173</v>
      </c>
      <c r="D767">
        <v>2025</v>
      </c>
      <c r="E767" t="s">
        <v>167</v>
      </c>
      <c r="F767">
        <v>1977</v>
      </c>
      <c r="G767" s="1">
        <v>51293.27</v>
      </c>
    </row>
    <row r="768" spans="1:7" ht="15.75" customHeight="1" x14ac:dyDescent="0.25">
      <c r="A768" t="s">
        <v>189</v>
      </c>
      <c r="B768" t="s">
        <v>172</v>
      </c>
      <c r="C768" t="s">
        <v>174</v>
      </c>
      <c r="D768">
        <v>2025</v>
      </c>
      <c r="E768" t="s">
        <v>167</v>
      </c>
      <c r="F768">
        <v>530782</v>
      </c>
      <c r="G768" s="1">
        <v>8794567.1899999995</v>
      </c>
    </row>
    <row r="769" spans="1:7" ht="15.75" customHeight="1" x14ac:dyDescent="0.25">
      <c r="A769" t="s">
        <v>189</v>
      </c>
      <c r="B769" t="s">
        <v>172</v>
      </c>
      <c r="C769" t="s">
        <v>175</v>
      </c>
      <c r="D769">
        <v>2025</v>
      </c>
      <c r="E769" t="s">
        <v>167</v>
      </c>
      <c r="F769">
        <v>8411</v>
      </c>
      <c r="G769" s="1">
        <v>203000.66</v>
      </c>
    </row>
    <row r="770" spans="1:7" ht="15.75" customHeight="1" x14ac:dyDescent="0.25">
      <c r="A770" t="s">
        <v>189</v>
      </c>
      <c r="B770" t="s">
        <v>172</v>
      </c>
      <c r="C770" t="s">
        <v>176</v>
      </c>
      <c r="D770">
        <v>2025</v>
      </c>
      <c r="E770" t="s">
        <v>167</v>
      </c>
      <c r="F770">
        <v>78330</v>
      </c>
      <c r="G770" s="1">
        <v>428958.19</v>
      </c>
    </row>
    <row r="771" spans="1:7" ht="15.75" customHeight="1" x14ac:dyDescent="0.25">
      <c r="A771" t="s">
        <v>189</v>
      </c>
      <c r="B771" t="s">
        <v>172</v>
      </c>
      <c r="C771" t="s">
        <v>177</v>
      </c>
      <c r="D771">
        <v>2025</v>
      </c>
      <c r="E771" t="s">
        <v>167</v>
      </c>
      <c r="F771">
        <v>7366</v>
      </c>
      <c r="G771" s="1">
        <v>234026.31</v>
      </c>
    </row>
    <row r="772" spans="1:7" ht="15.75" customHeight="1" x14ac:dyDescent="0.25">
      <c r="A772" t="s">
        <v>189</v>
      </c>
      <c r="B772" t="s">
        <v>172</v>
      </c>
      <c r="C772" t="s">
        <v>178</v>
      </c>
      <c r="D772">
        <v>2025</v>
      </c>
      <c r="E772" t="s">
        <v>167</v>
      </c>
      <c r="F772">
        <v>1251</v>
      </c>
      <c r="G772" s="1">
        <v>29349.23</v>
      </c>
    </row>
    <row r="773" spans="1:7" ht="15.75" customHeight="1" x14ac:dyDescent="0.25">
      <c r="A773" t="s">
        <v>189</v>
      </c>
      <c r="B773" t="s">
        <v>184</v>
      </c>
      <c r="C773" t="s">
        <v>186</v>
      </c>
      <c r="D773">
        <v>2025</v>
      </c>
      <c r="E773" t="s">
        <v>167</v>
      </c>
      <c r="F773">
        <v>74936</v>
      </c>
      <c r="G773" s="1">
        <v>2175322.1</v>
      </c>
    </row>
    <row r="774" spans="1:7" ht="15.75" customHeight="1" x14ac:dyDescent="0.25">
      <c r="A774" t="s">
        <v>189</v>
      </c>
      <c r="B774" t="s">
        <v>184</v>
      </c>
      <c r="C774" t="s">
        <v>187</v>
      </c>
      <c r="D774">
        <v>2025</v>
      </c>
      <c r="E774" t="s">
        <v>167</v>
      </c>
      <c r="F774">
        <v>237</v>
      </c>
      <c r="G774" s="1">
        <v>7015.96</v>
      </c>
    </row>
    <row r="775" spans="1:7" ht="15.75" customHeight="1" x14ac:dyDescent="0.25">
      <c r="A775" t="s">
        <v>189</v>
      </c>
      <c r="B775" t="s">
        <v>184</v>
      </c>
      <c r="C775" t="s">
        <v>188</v>
      </c>
      <c r="D775">
        <v>2025</v>
      </c>
      <c r="E775" t="s">
        <v>167</v>
      </c>
      <c r="F775">
        <v>39</v>
      </c>
      <c r="G775" s="1">
        <v>1420.21</v>
      </c>
    </row>
    <row r="776" spans="1:7" ht="15.75" customHeight="1" x14ac:dyDescent="0.25">
      <c r="A776" t="s">
        <v>190</v>
      </c>
      <c r="B776" t="s">
        <v>179</v>
      </c>
      <c r="C776" t="s">
        <v>180</v>
      </c>
      <c r="D776">
        <v>2025</v>
      </c>
      <c r="E776" t="s">
        <v>167</v>
      </c>
      <c r="F776">
        <v>7635092.7455000002</v>
      </c>
      <c r="G776" s="1">
        <v>53041688.170000002</v>
      </c>
    </row>
    <row r="777" spans="1:7" ht="15.75" customHeight="1" x14ac:dyDescent="0.25">
      <c r="A777" t="s">
        <v>190</v>
      </c>
      <c r="B777" t="s">
        <v>179</v>
      </c>
      <c r="C777" t="s">
        <v>181</v>
      </c>
      <c r="D777">
        <v>2025</v>
      </c>
      <c r="E777" t="s">
        <v>167</v>
      </c>
      <c r="F777">
        <v>33557</v>
      </c>
      <c r="G777" s="1">
        <v>341332.59</v>
      </c>
    </row>
    <row r="778" spans="1:7" ht="15.75" customHeight="1" x14ac:dyDescent="0.25">
      <c r="A778" t="s">
        <v>190</v>
      </c>
      <c r="B778" t="s">
        <v>179</v>
      </c>
      <c r="C778" t="s">
        <v>182</v>
      </c>
      <c r="D778">
        <v>2025</v>
      </c>
      <c r="E778" t="s">
        <v>167</v>
      </c>
      <c r="F778">
        <v>77624.899999999994</v>
      </c>
      <c r="G778" s="1">
        <v>246845.49</v>
      </c>
    </row>
    <row r="779" spans="1:7" ht="15.75" customHeight="1" x14ac:dyDescent="0.25">
      <c r="A779" t="s">
        <v>190</v>
      </c>
      <c r="B779" t="s">
        <v>179</v>
      </c>
      <c r="C779" t="s">
        <v>183</v>
      </c>
      <c r="D779">
        <v>2025</v>
      </c>
      <c r="E779" t="s">
        <v>167</v>
      </c>
      <c r="F779">
        <v>259631.8339</v>
      </c>
      <c r="G779" s="1">
        <v>950250.30999999901</v>
      </c>
    </row>
    <row r="780" spans="1:7" ht="15.75" customHeight="1" x14ac:dyDescent="0.25">
      <c r="A780" t="s">
        <v>190</v>
      </c>
      <c r="B780" t="s">
        <v>184</v>
      </c>
      <c r="C780" t="s">
        <v>185</v>
      </c>
      <c r="D780">
        <v>2025</v>
      </c>
      <c r="E780" t="s">
        <v>167</v>
      </c>
      <c r="F780">
        <v>5864</v>
      </c>
      <c r="G780" s="1">
        <v>70850.710000000006</v>
      </c>
    </row>
    <row r="781" spans="1:7" ht="15.75" customHeight="1" x14ac:dyDescent="0.25">
      <c r="A781" t="s">
        <v>191</v>
      </c>
      <c r="B781" t="s">
        <v>179</v>
      </c>
      <c r="C781" t="s">
        <v>180</v>
      </c>
      <c r="D781">
        <v>2025</v>
      </c>
      <c r="E781" t="s">
        <v>167</v>
      </c>
      <c r="F781">
        <v>7.7000000000000002E-3</v>
      </c>
      <c r="G781" s="1">
        <v>40</v>
      </c>
    </row>
    <row r="782" spans="1:7" ht="15.75" customHeight="1" x14ac:dyDescent="0.25">
      <c r="A782" t="s">
        <v>323</v>
      </c>
      <c r="B782" t="s">
        <v>299</v>
      </c>
      <c r="C782" t="s">
        <v>300</v>
      </c>
      <c r="D782">
        <v>2025</v>
      </c>
      <c r="E782" t="s">
        <v>301</v>
      </c>
      <c r="F782" s="8">
        <v>274338</v>
      </c>
      <c r="G782" s="7">
        <v>7829611.04</v>
      </c>
    </row>
    <row r="783" spans="1:7" ht="15.75" customHeight="1" x14ac:dyDescent="0.25">
      <c r="A783" t="s">
        <v>323</v>
      </c>
      <c r="B783" t="s">
        <v>299</v>
      </c>
      <c r="C783" t="s">
        <v>305</v>
      </c>
      <c r="D783">
        <v>2025</v>
      </c>
      <c r="E783" t="s">
        <v>301</v>
      </c>
      <c r="F783" s="8">
        <v>721102</v>
      </c>
      <c r="G783" s="7">
        <v>25212963.649999999</v>
      </c>
    </row>
    <row r="784" spans="1:7" ht="15.75" customHeight="1" x14ac:dyDescent="0.25">
      <c r="A784" t="s">
        <v>323</v>
      </c>
      <c r="B784" t="s">
        <v>306</v>
      </c>
      <c r="C784" t="s">
        <v>307</v>
      </c>
      <c r="D784">
        <v>2025</v>
      </c>
      <c r="E784" t="s">
        <v>301</v>
      </c>
      <c r="F784" s="8">
        <v>2125</v>
      </c>
      <c r="G784" s="7">
        <v>54184.44</v>
      </c>
    </row>
    <row r="785" spans="1:7" ht="15.75" customHeight="1" x14ac:dyDescent="0.25">
      <c r="A785" t="s">
        <v>323</v>
      </c>
      <c r="B785" t="s">
        <v>306</v>
      </c>
      <c r="C785" t="s">
        <v>308</v>
      </c>
      <c r="D785">
        <v>2025</v>
      </c>
      <c r="E785" t="s">
        <v>301</v>
      </c>
      <c r="F785" s="8">
        <v>572755</v>
      </c>
      <c r="G785" s="7">
        <v>9648519.4499999993</v>
      </c>
    </row>
    <row r="786" spans="1:7" ht="15.75" customHeight="1" x14ac:dyDescent="0.25">
      <c r="A786" t="s">
        <v>323</v>
      </c>
      <c r="B786" t="s">
        <v>306</v>
      </c>
      <c r="C786" t="s">
        <v>309</v>
      </c>
      <c r="D786">
        <v>2025</v>
      </c>
      <c r="E786" t="s">
        <v>301</v>
      </c>
      <c r="F786" s="8">
        <v>8542</v>
      </c>
      <c r="G786" s="7">
        <v>205873.62</v>
      </c>
    </row>
    <row r="787" spans="1:7" ht="15.75" customHeight="1" x14ac:dyDescent="0.25">
      <c r="A787" t="s">
        <v>323</v>
      </c>
      <c r="B787" t="s">
        <v>306</v>
      </c>
      <c r="C787" t="s">
        <v>310</v>
      </c>
      <c r="D787">
        <v>2025</v>
      </c>
      <c r="E787" t="s">
        <v>301</v>
      </c>
      <c r="F787" s="8">
        <v>78852</v>
      </c>
      <c r="G787" s="7">
        <v>434217.23</v>
      </c>
    </row>
    <row r="788" spans="1:7" ht="15.75" customHeight="1" x14ac:dyDescent="0.25">
      <c r="A788" t="s">
        <v>323</v>
      </c>
      <c r="B788" t="s">
        <v>306</v>
      </c>
      <c r="C788" t="s">
        <v>311</v>
      </c>
      <c r="D788">
        <v>2025</v>
      </c>
      <c r="E788" t="s">
        <v>301</v>
      </c>
      <c r="F788" s="8">
        <v>7851</v>
      </c>
      <c r="G788" s="7">
        <v>243979.3</v>
      </c>
    </row>
    <row r="789" spans="1:7" ht="15.75" customHeight="1" x14ac:dyDescent="0.25">
      <c r="A789" t="s">
        <v>323</v>
      </c>
      <c r="B789" t="s">
        <v>306</v>
      </c>
      <c r="C789" t="s">
        <v>312</v>
      </c>
      <c r="D789">
        <v>2025</v>
      </c>
      <c r="E789" t="s">
        <v>301</v>
      </c>
      <c r="F789" s="8">
        <v>1139</v>
      </c>
      <c r="G789" s="7">
        <v>28407.59</v>
      </c>
    </row>
    <row r="790" spans="1:7" ht="15.75" customHeight="1" x14ac:dyDescent="0.25">
      <c r="A790" t="s">
        <v>323</v>
      </c>
      <c r="B790" t="s">
        <v>318</v>
      </c>
      <c r="C790" t="s">
        <v>320</v>
      </c>
      <c r="D790">
        <v>2025</v>
      </c>
      <c r="E790" t="s">
        <v>301</v>
      </c>
      <c r="F790" s="8">
        <v>82500</v>
      </c>
      <c r="G790" s="7">
        <v>2352444.83</v>
      </c>
    </row>
    <row r="791" spans="1:7" ht="15.75" customHeight="1" x14ac:dyDescent="0.25">
      <c r="A791" t="s">
        <v>323</v>
      </c>
      <c r="B791" t="s">
        <v>318</v>
      </c>
      <c r="C791" t="s">
        <v>321</v>
      </c>
      <c r="D791">
        <v>2025</v>
      </c>
      <c r="E791" t="s">
        <v>301</v>
      </c>
      <c r="F791" s="8">
        <v>90</v>
      </c>
      <c r="G791" s="7">
        <v>2778.69</v>
      </c>
    </row>
    <row r="792" spans="1:7" ht="15.75" customHeight="1" x14ac:dyDescent="0.25">
      <c r="A792" t="s">
        <v>323</v>
      </c>
      <c r="B792" t="s">
        <v>318</v>
      </c>
      <c r="C792" t="s">
        <v>322</v>
      </c>
      <c r="D792">
        <v>2025</v>
      </c>
      <c r="E792" t="s">
        <v>301</v>
      </c>
      <c r="F792" s="8">
        <v>44</v>
      </c>
      <c r="G792" s="7">
        <v>1555.55</v>
      </c>
    </row>
    <row r="793" spans="1:7" ht="15.75" customHeight="1" x14ac:dyDescent="0.25">
      <c r="A793" t="s">
        <v>324</v>
      </c>
      <c r="B793" t="s">
        <v>313</v>
      </c>
      <c r="C793" t="s">
        <v>314</v>
      </c>
      <c r="D793">
        <v>2025</v>
      </c>
      <c r="E793" t="s">
        <v>301</v>
      </c>
      <c r="F793" s="8">
        <v>7947038.0620999997</v>
      </c>
      <c r="G793" s="7">
        <v>55054768.420000002</v>
      </c>
    </row>
    <row r="794" spans="1:7" ht="15.75" customHeight="1" x14ac:dyDescent="0.25">
      <c r="A794" t="s">
        <v>324</v>
      </c>
      <c r="B794" t="s">
        <v>313</v>
      </c>
      <c r="C794" t="s">
        <v>315</v>
      </c>
      <c r="D794">
        <v>2025</v>
      </c>
      <c r="E794" t="s">
        <v>301</v>
      </c>
      <c r="F794" s="8">
        <v>37405.5</v>
      </c>
      <c r="G794" s="7">
        <v>383938.02</v>
      </c>
    </row>
    <row r="795" spans="1:7" ht="15.75" customHeight="1" x14ac:dyDescent="0.25">
      <c r="A795" t="s">
        <v>324</v>
      </c>
      <c r="B795" t="s">
        <v>313</v>
      </c>
      <c r="C795" t="s">
        <v>316</v>
      </c>
      <c r="D795">
        <v>2025</v>
      </c>
      <c r="E795" t="s">
        <v>301</v>
      </c>
      <c r="F795" s="8">
        <v>96038.89</v>
      </c>
      <c r="G795" s="7">
        <v>311501.03000000003</v>
      </c>
    </row>
    <row r="796" spans="1:7" ht="15.75" customHeight="1" x14ac:dyDescent="0.25">
      <c r="A796" t="s">
        <v>324</v>
      </c>
      <c r="B796" t="s">
        <v>313</v>
      </c>
      <c r="C796" t="s">
        <v>317</v>
      </c>
      <c r="D796">
        <v>2025</v>
      </c>
      <c r="E796" t="s">
        <v>301</v>
      </c>
      <c r="F796" s="8">
        <v>215875.59210000001</v>
      </c>
      <c r="G796" s="7">
        <v>801948.96</v>
      </c>
    </row>
    <row r="797" spans="1:7" ht="15.75" customHeight="1" x14ac:dyDescent="0.25">
      <c r="A797" t="s">
        <v>324</v>
      </c>
      <c r="B797" t="s">
        <v>318</v>
      </c>
      <c r="C797" t="s">
        <v>319</v>
      </c>
      <c r="D797">
        <v>2025</v>
      </c>
      <c r="E797" t="s">
        <v>301</v>
      </c>
      <c r="F797" s="8">
        <v>6833</v>
      </c>
      <c r="G797" s="7">
        <v>79870.14</v>
      </c>
    </row>
    <row r="798" spans="1:7" ht="15.75" customHeight="1" x14ac:dyDescent="0.25">
      <c r="A798" t="s">
        <v>325</v>
      </c>
      <c r="B798" t="s">
        <v>313</v>
      </c>
      <c r="C798" t="s">
        <v>314</v>
      </c>
      <c r="D798">
        <v>2025</v>
      </c>
      <c r="E798" t="s">
        <v>301</v>
      </c>
      <c r="F798" s="8">
        <v>7.6999999999999999E-2</v>
      </c>
      <c r="G798" s="7">
        <v>331.31</v>
      </c>
    </row>
    <row r="799" spans="1:7" ht="15.75" customHeight="1" x14ac:dyDescent="0.25"/>
    <row r="800" spans="1:7"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C1000"/>
  <sheetViews>
    <sheetView workbookViewId="0">
      <pane ySplit="1" topLeftCell="A41" activePane="bottomLeft" state="frozen"/>
      <selection pane="bottomLeft" activeCell="A68" sqref="A68"/>
    </sheetView>
  </sheetViews>
  <sheetFormatPr defaultColWidth="11.42578125" defaultRowHeight="15" x14ac:dyDescent="0.25"/>
  <cols>
    <col min="1" max="1" width="11" customWidth="1"/>
    <col min="2" max="2" width="30.140625" customWidth="1"/>
    <col min="3" max="3" width="23.85546875" customWidth="1"/>
    <col min="4" max="26" width="11" customWidth="1"/>
  </cols>
  <sheetData>
    <row r="1" spans="1:3" ht="15.75" customHeight="1" x14ac:dyDescent="0.25">
      <c r="A1" s="2" t="s">
        <v>3</v>
      </c>
      <c r="B1" t="s">
        <v>72</v>
      </c>
      <c r="C1" s="4" t="s">
        <v>73</v>
      </c>
    </row>
    <row r="2" spans="1:3" ht="15.75" customHeight="1" x14ac:dyDescent="0.25">
      <c r="A2" s="2">
        <v>44927</v>
      </c>
      <c r="B2" t="s">
        <v>9</v>
      </c>
      <c r="C2" s="4">
        <v>224787</v>
      </c>
    </row>
    <row r="3" spans="1:3" ht="15.75" customHeight="1" x14ac:dyDescent="0.25">
      <c r="A3" s="2">
        <v>44958</v>
      </c>
      <c r="B3" t="s">
        <v>9</v>
      </c>
      <c r="C3" s="4">
        <v>219818</v>
      </c>
    </row>
    <row r="4" spans="1:3" ht="15.75" customHeight="1" x14ac:dyDescent="0.25">
      <c r="A4" s="2">
        <v>44986</v>
      </c>
      <c r="B4" t="s">
        <v>9</v>
      </c>
      <c r="C4" s="4">
        <v>254444</v>
      </c>
    </row>
    <row r="5" spans="1:3" ht="15.75" customHeight="1" x14ac:dyDescent="0.25">
      <c r="A5" s="2">
        <v>45017</v>
      </c>
      <c r="B5" t="s">
        <v>9</v>
      </c>
      <c r="C5" s="4">
        <v>279636</v>
      </c>
    </row>
    <row r="6" spans="1:3" ht="15.75" customHeight="1" x14ac:dyDescent="0.25">
      <c r="A6" s="2">
        <v>45047</v>
      </c>
      <c r="B6" t="s">
        <v>9</v>
      </c>
      <c r="C6" s="4">
        <v>352283</v>
      </c>
    </row>
    <row r="7" spans="1:3" ht="15.75" customHeight="1" x14ac:dyDescent="0.25">
      <c r="A7" s="2">
        <v>45078</v>
      </c>
      <c r="B7" t="s">
        <v>9</v>
      </c>
      <c r="C7" s="4">
        <v>478939</v>
      </c>
    </row>
    <row r="8" spans="1:3" ht="15.75" customHeight="1" x14ac:dyDescent="0.25">
      <c r="A8" s="2">
        <v>45108</v>
      </c>
      <c r="B8" t="s">
        <v>9</v>
      </c>
      <c r="C8" s="4">
        <v>465406</v>
      </c>
    </row>
    <row r="9" spans="1:3" ht="15.75" customHeight="1" x14ac:dyDescent="0.25">
      <c r="A9" s="2">
        <v>45108</v>
      </c>
      <c r="B9" t="s">
        <v>33</v>
      </c>
      <c r="C9" s="4">
        <v>763872</v>
      </c>
    </row>
    <row r="10" spans="1:3" ht="15.75" customHeight="1" x14ac:dyDescent="0.25">
      <c r="A10" s="2">
        <v>45139</v>
      </c>
      <c r="B10" t="s">
        <v>9</v>
      </c>
      <c r="C10" s="4">
        <v>449277</v>
      </c>
    </row>
    <row r="11" spans="1:3" ht="15.75" customHeight="1" x14ac:dyDescent="0.25">
      <c r="A11" s="2">
        <v>45139</v>
      </c>
      <c r="B11" t="s">
        <v>33</v>
      </c>
      <c r="C11" s="4">
        <v>756139</v>
      </c>
    </row>
    <row r="12" spans="1:3" ht="15.75" customHeight="1" x14ac:dyDescent="0.25">
      <c r="A12" s="2">
        <v>45170</v>
      </c>
      <c r="B12" t="s">
        <v>9</v>
      </c>
      <c r="C12" s="4">
        <v>427537</v>
      </c>
    </row>
    <row r="13" spans="1:3" ht="15.75" customHeight="1" x14ac:dyDescent="0.25">
      <c r="A13" s="2">
        <v>45170</v>
      </c>
      <c r="B13" t="s">
        <v>33</v>
      </c>
      <c r="C13" s="4">
        <v>786596</v>
      </c>
    </row>
    <row r="14" spans="1:3" ht="15.75" customHeight="1" x14ac:dyDescent="0.25">
      <c r="A14" s="2">
        <v>45200</v>
      </c>
      <c r="B14" t="s">
        <v>9</v>
      </c>
      <c r="C14" s="4">
        <v>415653</v>
      </c>
    </row>
    <row r="15" spans="1:3" ht="15.75" customHeight="1" x14ac:dyDescent="0.25">
      <c r="A15" s="2">
        <v>45200</v>
      </c>
      <c r="B15" t="s">
        <v>33</v>
      </c>
      <c r="C15" s="4">
        <v>826163</v>
      </c>
    </row>
    <row r="16" spans="1:3" ht="15.75" customHeight="1" x14ac:dyDescent="0.25">
      <c r="A16" s="2">
        <v>45231</v>
      </c>
      <c r="B16" t="s">
        <v>9</v>
      </c>
      <c r="C16" s="4">
        <v>394488</v>
      </c>
    </row>
    <row r="17" spans="1:3" ht="15.75" customHeight="1" x14ac:dyDescent="0.25">
      <c r="A17" s="2">
        <v>45231</v>
      </c>
      <c r="B17" t="s">
        <v>33</v>
      </c>
      <c r="C17" s="4">
        <v>839195</v>
      </c>
    </row>
    <row r="18" spans="1:3" ht="15.75" customHeight="1" x14ac:dyDescent="0.25">
      <c r="A18" s="2">
        <v>45261</v>
      </c>
      <c r="B18" t="s">
        <v>9</v>
      </c>
      <c r="C18" s="4">
        <v>403571</v>
      </c>
    </row>
    <row r="19" spans="1:3" ht="15.75" customHeight="1" x14ac:dyDescent="0.25">
      <c r="A19" s="2">
        <v>45261</v>
      </c>
      <c r="B19" t="s">
        <v>33</v>
      </c>
      <c r="C19" s="4">
        <v>914911</v>
      </c>
    </row>
    <row r="20" spans="1:3" ht="15.75" customHeight="1" x14ac:dyDescent="0.25">
      <c r="A20" s="2">
        <v>45292</v>
      </c>
      <c r="B20" t="s">
        <v>9</v>
      </c>
      <c r="C20" s="4">
        <v>340167</v>
      </c>
    </row>
    <row r="21" spans="1:3" ht="15.75" customHeight="1" x14ac:dyDescent="0.25">
      <c r="A21" s="2">
        <v>45292</v>
      </c>
      <c r="B21" t="s">
        <v>33</v>
      </c>
      <c r="C21" s="4">
        <v>854722</v>
      </c>
    </row>
    <row r="22" spans="1:3" ht="15.75" customHeight="1" x14ac:dyDescent="0.25">
      <c r="A22" s="2">
        <v>45323</v>
      </c>
      <c r="B22" t="s">
        <v>9</v>
      </c>
      <c r="C22" s="4">
        <v>345867</v>
      </c>
    </row>
    <row r="23" spans="1:3" ht="15.75" customHeight="1" x14ac:dyDescent="0.25">
      <c r="A23" s="2">
        <v>45323</v>
      </c>
      <c r="B23" t="s">
        <v>33</v>
      </c>
      <c r="C23" s="4">
        <v>858604</v>
      </c>
    </row>
    <row r="24" spans="1:3" ht="15.75" customHeight="1" x14ac:dyDescent="0.25">
      <c r="A24" s="2">
        <v>45352</v>
      </c>
      <c r="B24" t="s">
        <v>9</v>
      </c>
      <c r="C24" s="4">
        <v>364413</v>
      </c>
    </row>
    <row r="25" spans="1:3" ht="15.75" customHeight="1" x14ac:dyDescent="0.25">
      <c r="A25" s="2">
        <v>45352</v>
      </c>
      <c r="B25" t="s">
        <v>33</v>
      </c>
      <c r="C25" s="4">
        <v>961577</v>
      </c>
    </row>
    <row r="26" spans="1:3" ht="15.75" customHeight="1" x14ac:dyDescent="0.25">
      <c r="A26" s="2">
        <v>45383</v>
      </c>
      <c r="B26" t="s">
        <v>9</v>
      </c>
      <c r="C26" s="4">
        <v>338690</v>
      </c>
    </row>
    <row r="27" spans="1:3" ht="15.75" customHeight="1" x14ac:dyDescent="0.25">
      <c r="A27" s="2">
        <v>45383</v>
      </c>
      <c r="B27" t="s">
        <v>33</v>
      </c>
      <c r="C27" s="4">
        <v>940307</v>
      </c>
    </row>
    <row r="28" spans="1:3" ht="15.75" customHeight="1" x14ac:dyDescent="0.25">
      <c r="A28" s="2">
        <v>45413</v>
      </c>
      <c r="B28" t="s">
        <v>9</v>
      </c>
      <c r="C28" s="4">
        <v>335742</v>
      </c>
    </row>
    <row r="29" spans="1:3" ht="15.75" customHeight="1" x14ac:dyDescent="0.25">
      <c r="A29" s="2">
        <v>45413</v>
      </c>
      <c r="B29" t="s">
        <v>33</v>
      </c>
      <c r="C29" s="4">
        <v>1002908</v>
      </c>
    </row>
    <row r="30" spans="1:3" ht="15.75" customHeight="1" x14ac:dyDescent="0.25">
      <c r="A30" s="2">
        <v>45444</v>
      </c>
      <c r="B30" t="s">
        <v>9</v>
      </c>
      <c r="C30" s="4">
        <v>319270</v>
      </c>
    </row>
    <row r="31" spans="1:3" ht="15.75" customHeight="1" x14ac:dyDescent="0.25">
      <c r="A31" s="2">
        <v>45444</v>
      </c>
      <c r="B31" t="s">
        <v>33</v>
      </c>
      <c r="C31" s="4">
        <v>1018773</v>
      </c>
    </row>
    <row r="32" spans="1:3" ht="15.75" customHeight="1" x14ac:dyDescent="0.25">
      <c r="A32" s="2">
        <v>45474</v>
      </c>
      <c r="B32" t="s">
        <v>9</v>
      </c>
      <c r="C32" s="4">
        <v>315549</v>
      </c>
    </row>
    <row r="33" spans="1:3" ht="15.75" customHeight="1" x14ac:dyDescent="0.25">
      <c r="A33" s="2">
        <v>45474</v>
      </c>
      <c r="B33" t="s">
        <v>33</v>
      </c>
      <c r="C33" s="4">
        <v>1068964</v>
      </c>
    </row>
    <row r="34" spans="1:3" ht="15.75" customHeight="1" x14ac:dyDescent="0.25">
      <c r="A34" s="2">
        <v>45505</v>
      </c>
      <c r="B34" t="s">
        <v>9</v>
      </c>
      <c r="C34" s="4">
        <v>313182</v>
      </c>
    </row>
    <row r="35" spans="1:3" ht="15.75" customHeight="1" x14ac:dyDescent="0.25">
      <c r="A35" s="2">
        <v>45505</v>
      </c>
      <c r="B35" t="s">
        <v>33</v>
      </c>
      <c r="C35" s="4">
        <v>1106116</v>
      </c>
    </row>
    <row r="36" spans="1:3" ht="15.75" customHeight="1" x14ac:dyDescent="0.25">
      <c r="A36" s="2">
        <v>45536</v>
      </c>
      <c r="B36" t="s">
        <v>9</v>
      </c>
      <c r="C36" s="4">
        <v>287975</v>
      </c>
    </row>
    <row r="37" spans="1:3" ht="15.75" customHeight="1" x14ac:dyDescent="0.25">
      <c r="A37" s="2">
        <v>45536</v>
      </c>
      <c r="B37" t="s">
        <v>33</v>
      </c>
      <c r="C37" s="4">
        <v>1062958</v>
      </c>
    </row>
    <row r="38" spans="1:3" ht="15.75" customHeight="1" x14ac:dyDescent="0.25">
      <c r="A38" s="2">
        <v>45566</v>
      </c>
      <c r="B38" t="s">
        <v>9</v>
      </c>
      <c r="C38" s="4">
        <v>289798</v>
      </c>
    </row>
    <row r="39" spans="1:3" ht="15.75" customHeight="1" x14ac:dyDescent="0.25">
      <c r="A39" s="2">
        <v>45566</v>
      </c>
      <c r="B39" t="s">
        <v>33</v>
      </c>
      <c r="C39" s="4">
        <v>1103467</v>
      </c>
    </row>
    <row r="40" spans="1:3" ht="15.75" customHeight="1" x14ac:dyDescent="0.25">
      <c r="A40" s="2">
        <v>45597</v>
      </c>
      <c r="B40" t="s">
        <v>9</v>
      </c>
      <c r="C40" s="4">
        <v>289831</v>
      </c>
    </row>
    <row r="41" spans="1:3" ht="15.75" customHeight="1" x14ac:dyDescent="0.25">
      <c r="A41" s="2">
        <v>45597</v>
      </c>
      <c r="B41" t="s">
        <v>33</v>
      </c>
      <c r="C41" s="4">
        <v>1103546</v>
      </c>
    </row>
    <row r="42" spans="1:3" ht="15.75" customHeight="1" x14ac:dyDescent="0.25">
      <c r="A42" s="2">
        <v>45627</v>
      </c>
      <c r="B42" t="s">
        <v>9</v>
      </c>
      <c r="C42" s="4">
        <v>267375</v>
      </c>
    </row>
    <row r="43" spans="1:3" ht="15.75" customHeight="1" x14ac:dyDescent="0.25">
      <c r="A43" s="2">
        <v>45627</v>
      </c>
      <c r="B43" t="s">
        <v>33</v>
      </c>
      <c r="C43" s="4">
        <v>1075297</v>
      </c>
    </row>
    <row r="44" spans="1:3" ht="15.75" customHeight="1" x14ac:dyDescent="0.25">
      <c r="A44" s="2">
        <v>45658</v>
      </c>
      <c r="B44" t="s">
        <v>9</v>
      </c>
      <c r="C44" s="4">
        <v>255196</v>
      </c>
    </row>
    <row r="45" spans="1:3" ht="15.75" customHeight="1" x14ac:dyDescent="0.25">
      <c r="A45" s="2">
        <v>45658</v>
      </c>
      <c r="B45" t="s">
        <v>33</v>
      </c>
      <c r="C45" s="4">
        <v>1034133</v>
      </c>
    </row>
    <row r="46" spans="1:3" ht="15.75" customHeight="1" x14ac:dyDescent="0.25">
      <c r="A46" s="2">
        <v>45713</v>
      </c>
      <c r="B46" t="s">
        <v>9</v>
      </c>
      <c r="C46" s="4">
        <v>237186</v>
      </c>
    </row>
    <row r="47" spans="1:3" ht="15.75" customHeight="1" x14ac:dyDescent="0.25">
      <c r="A47" s="2">
        <v>45713</v>
      </c>
      <c r="B47" t="s">
        <v>33</v>
      </c>
      <c r="C47" s="4">
        <v>1004415</v>
      </c>
    </row>
    <row r="48" spans="1:3" ht="15.75" customHeight="1" x14ac:dyDescent="0.25">
      <c r="A48" s="2">
        <v>45741</v>
      </c>
      <c r="B48" t="s">
        <v>9</v>
      </c>
      <c r="C48" s="4">
        <v>270026</v>
      </c>
    </row>
    <row r="49" spans="1:3" ht="15.75" customHeight="1" x14ac:dyDescent="0.25">
      <c r="A49" s="2">
        <v>45741</v>
      </c>
      <c r="B49" t="s">
        <v>33</v>
      </c>
      <c r="C49" s="4">
        <v>1189870</v>
      </c>
    </row>
    <row r="50" spans="1:3" ht="15.75" customHeight="1" x14ac:dyDescent="0.25">
      <c r="A50" s="2">
        <v>45772</v>
      </c>
      <c r="B50" t="s">
        <v>9</v>
      </c>
      <c r="C50" s="4">
        <v>261359</v>
      </c>
    </row>
    <row r="51" spans="1:3" ht="15.75" customHeight="1" x14ac:dyDescent="0.25">
      <c r="A51" s="2">
        <v>45772</v>
      </c>
      <c r="B51" t="s">
        <v>33</v>
      </c>
      <c r="C51" s="4">
        <v>1202713</v>
      </c>
    </row>
    <row r="52" spans="1:3" ht="15.75" customHeight="1" x14ac:dyDescent="0.25">
      <c r="A52" s="2">
        <v>45778</v>
      </c>
      <c r="B52" t="s">
        <v>9</v>
      </c>
      <c r="C52" s="4">
        <v>261409</v>
      </c>
    </row>
    <row r="53" spans="1:3" ht="15.75" customHeight="1" x14ac:dyDescent="0.25">
      <c r="A53" s="2">
        <v>45778</v>
      </c>
      <c r="B53" t="s">
        <v>33</v>
      </c>
      <c r="C53" s="4">
        <v>1202876</v>
      </c>
    </row>
    <row r="54" spans="1:3" ht="15.75" customHeight="1" x14ac:dyDescent="0.25">
      <c r="A54" s="2">
        <v>45809</v>
      </c>
      <c r="B54" t="s">
        <v>9</v>
      </c>
      <c r="C54" s="4">
        <v>261414</v>
      </c>
    </row>
    <row r="55" spans="1:3" ht="15.75" customHeight="1" x14ac:dyDescent="0.25">
      <c r="A55" s="2">
        <v>45809</v>
      </c>
      <c r="B55" t="s">
        <v>33</v>
      </c>
      <c r="C55" s="4">
        <v>1202888</v>
      </c>
    </row>
    <row r="56" spans="1:3" ht="15.75" customHeight="1" x14ac:dyDescent="0.25">
      <c r="A56" s="2">
        <v>45839</v>
      </c>
      <c r="B56" t="s">
        <v>9</v>
      </c>
      <c r="C56" s="4">
        <v>257110</v>
      </c>
    </row>
    <row r="57" spans="1:3" ht="15.75" customHeight="1" x14ac:dyDescent="0.25">
      <c r="A57" s="2">
        <v>45839</v>
      </c>
      <c r="B57" t="s">
        <v>33</v>
      </c>
      <c r="C57" s="4">
        <v>1306700</v>
      </c>
    </row>
    <row r="58" spans="1:3" ht="15.75" customHeight="1" x14ac:dyDescent="0.25">
      <c r="A58" s="2">
        <v>45870</v>
      </c>
      <c r="B58" t="s">
        <v>33</v>
      </c>
      <c r="C58" s="4">
        <v>1338187</v>
      </c>
    </row>
    <row r="59" spans="1:3" ht="15.75" customHeight="1" x14ac:dyDescent="0.25">
      <c r="A59" s="2">
        <v>45870</v>
      </c>
      <c r="B59" t="s">
        <v>9</v>
      </c>
      <c r="C59" s="4">
        <v>258124</v>
      </c>
    </row>
    <row r="60" spans="1:3" ht="15.75" customHeight="1" x14ac:dyDescent="0.25">
      <c r="A60" s="2">
        <v>45901</v>
      </c>
      <c r="B60" t="s">
        <v>33</v>
      </c>
      <c r="C60" s="4">
        <v>1276819</v>
      </c>
    </row>
    <row r="61" spans="1:3" ht="15.75" customHeight="1" x14ac:dyDescent="0.25">
      <c r="A61" s="2">
        <v>45901</v>
      </c>
      <c r="B61" t="s">
        <v>9</v>
      </c>
      <c r="C61" s="4">
        <v>239599</v>
      </c>
    </row>
    <row r="62" spans="1:3" ht="15.75" customHeight="1" x14ac:dyDescent="0.25">
      <c r="A62" s="2">
        <v>45931</v>
      </c>
      <c r="B62" t="s">
        <v>33</v>
      </c>
      <c r="C62" s="4">
        <v>1364369</v>
      </c>
    </row>
    <row r="63" spans="1:3" ht="15.75" customHeight="1" x14ac:dyDescent="0.25">
      <c r="A63" s="2">
        <v>45931</v>
      </c>
      <c r="B63" t="s">
        <v>9</v>
      </c>
      <c r="C63" s="4">
        <v>249744</v>
      </c>
    </row>
    <row r="64" spans="1:3" ht="15.75" customHeight="1" x14ac:dyDescent="0.25">
      <c r="A64" s="2">
        <v>45962</v>
      </c>
      <c r="B64" t="s">
        <v>192</v>
      </c>
      <c r="C64" s="4">
        <v>1328439</v>
      </c>
    </row>
    <row r="65" spans="1:3" ht="15.75" customHeight="1" x14ac:dyDescent="0.25">
      <c r="A65" s="2">
        <v>45962</v>
      </c>
      <c r="B65" t="s">
        <v>193</v>
      </c>
      <c r="C65" s="4">
        <v>235348</v>
      </c>
    </row>
    <row r="66" spans="1:3" ht="15.75" customHeight="1" x14ac:dyDescent="0.25">
      <c r="A66" s="2">
        <v>45992</v>
      </c>
      <c r="B66" t="s">
        <v>326</v>
      </c>
      <c r="C66" s="4">
        <v>1371242</v>
      </c>
    </row>
    <row r="67" spans="1:3" ht="15.75" customHeight="1" x14ac:dyDescent="0.25">
      <c r="A67" s="2">
        <v>45992</v>
      </c>
      <c r="B67" t="s">
        <v>327</v>
      </c>
      <c r="C67" s="4">
        <v>242085</v>
      </c>
    </row>
    <row r="68" spans="1:3" ht="15.75" customHeight="1" x14ac:dyDescent="0.25"/>
    <row r="69" spans="1:3" ht="15.75" customHeight="1" x14ac:dyDescent="0.25"/>
    <row r="70" spans="1:3" ht="15.75" customHeight="1" x14ac:dyDescent="0.25"/>
    <row r="71" spans="1:3" ht="15.75" customHeight="1" x14ac:dyDescent="0.25"/>
    <row r="72" spans="1:3" ht="15.75" customHeight="1" x14ac:dyDescent="0.25"/>
    <row r="73" spans="1:3" ht="15.75" customHeight="1" x14ac:dyDescent="0.25"/>
    <row r="74" spans="1:3" ht="15.75" customHeight="1" x14ac:dyDescent="0.25"/>
    <row r="75" spans="1:3" ht="15.75" customHeight="1" x14ac:dyDescent="0.25"/>
    <row r="76" spans="1:3" ht="15.75" customHeight="1" x14ac:dyDescent="0.25"/>
    <row r="77" spans="1:3" ht="15.75" customHeight="1" x14ac:dyDescent="0.25"/>
    <row r="78" spans="1:3" ht="15.75" customHeight="1" x14ac:dyDescent="0.25"/>
    <row r="79" spans="1:3" ht="15.75" customHeight="1" x14ac:dyDescent="0.25"/>
    <row r="80" spans="1:3"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C1000"/>
  <sheetViews>
    <sheetView workbookViewId="0">
      <pane ySplit="1" topLeftCell="A44" activePane="bottomLeft" state="frozen"/>
      <selection pane="bottomLeft" activeCell="B75" sqref="B75"/>
    </sheetView>
  </sheetViews>
  <sheetFormatPr defaultColWidth="11.42578125" defaultRowHeight="15" x14ac:dyDescent="0.25"/>
  <cols>
    <col min="1" max="1" width="13.140625" customWidth="1"/>
    <col min="2" max="2" width="28.28515625" customWidth="1"/>
    <col min="3" max="26" width="11" customWidth="1"/>
  </cols>
  <sheetData>
    <row r="1" spans="1:3" ht="15.75" customHeight="1" x14ac:dyDescent="0.25">
      <c r="A1" s="2" t="s">
        <v>58</v>
      </c>
      <c r="B1" t="s">
        <v>74</v>
      </c>
      <c r="C1" s="4" t="s">
        <v>75</v>
      </c>
    </row>
    <row r="2" spans="1:3" ht="15.75" customHeight="1" x14ac:dyDescent="0.25">
      <c r="A2" s="2">
        <v>45261</v>
      </c>
      <c r="B2" t="s">
        <v>76</v>
      </c>
      <c r="C2" s="4">
        <v>140891</v>
      </c>
    </row>
    <row r="3" spans="1:3" ht="15.75" customHeight="1" x14ac:dyDescent="0.25">
      <c r="A3" s="2">
        <v>45261</v>
      </c>
      <c r="B3" t="s">
        <v>77</v>
      </c>
      <c r="C3" s="4">
        <v>8058</v>
      </c>
    </row>
    <row r="4" spans="1:3" ht="15.75" customHeight="1" x14ac:dyDescent="0.25">
      <c r="A4" s="2">
        <v>45261</v>
      </c>
      <c r="B4" t="s">
        <v>78</v>
      </c>
      <c r="C4" s="4">
        <v>1429</v>
      </c>
    </row>
    <row r="5" spans="1:3" ht="15.75" customHeight="1" x14ac:dyDescent="0.25">
      <c r="A5" s="2">
        <v>45292</v>
      </c>
      <c r="B5" t="s">
        <v>76</v>
      </c>
      <c r="C5" s="4">
        <v>133952</v>
      </c>
    </row>
    <row r="6" spans="1:3" ht="15.75" customHeight="1" x14ac:dyDescent="0.25">
      <c r="A6" s="2">
        <v>45292</v>
      </c>
      <c r="B6" t="s">
        <v>77</v>
      </c>
      <c r="C6" s="4">
        <v>7828</v>
      </c>
    </row>
    <row r="7" spans="1:3" ht="15.75" customHeight="1" x14ac:dyDescent="0.25">
      <c r="A7" s="2">
        <v>45292</v>
      </c>
      <c r="B7" t="s">
        <v>78</v>
      </c>
      <c r="C7" s="4">
        <v>1447</v>
      </c>
    </row>
    <row r="8" spans="1:3" ht="15.75" customHeight="1" x14ac:dyDescent="0.25">
      <c r="A8" s="2">
        <v>45323</v>
      </c>
      <c r="B8" t="s">
        <v>76</v>
      </c>
      <c r="C8" s="4">
        <v>130365</v>
      </c>
    </row>
    <row r="9" spans="1:3" ht="15.75" customHeight="1" x14ac:dyDescent="0.25">
      <c r="A9" s="2">
        <v>45323</v>
      </c>
      <c r="B9" t="s">
        <v>77</v>
      </c>
      <c r="C9" s="4">
        <v>7772</v>
      </c>
    </row>
    <row r="10" spans="1:3" ht="15.75" customHeight="1" x14ac:dyDescent="0.25">
      <c r="A10" s="2">
        <v>45323</v>
      </c>
      <c r="B10" t="s">
        <v>78</v>
      </c>
      <c r="C10" s="4">
        <v>1534</v>
      </c>
    </row>
    <row r="11" spans="1:3" ht="15.75" customHeight="1" x14ac:dyDescent="0.25">
      <c r="A11" s="2">
        <v>45352</v>
      </c>
      <c r="B11" t="s">
        <v>76</v>
      </c>
      <c r="C11" s="4">
        <v>126322</v>
      </c>
    </row>
    <row r="12" spans="1:3" ht="15.75" customHeight="1" x14ac:dyDescent="0.25">
      <c r="A12" s="2">
        <v>45352</v>
      </c>
      <c r="B12" t="s">
        <v>77</v>
      </c>
      <c r="C12" s="4">
        <v>7530</v>
      </c>
    </row>
    <row r="13" spans="1:3" ht="15.75" customHeight="1" x14ac:dyDescent="0.25">
      <c r="A13" s="2">
        <v>45352</v>
      </c>
      <c r="B13" t="s">
        <v>78</v>
      </c>
      <c r="C13" s="4">
        <v>1469</v>
      </c>
    </row>
    <row r="14" spans="1:3" ht="15.75" customHeight="1" x14ac:dyDescent="0.25">
      <c r="A14" s="2">
        <v>45383</v>
      </c>
      <c r="B14" t="s">
        <v>76</v>
      </c>
      <c r="C14" s="4">
        <v>122027</v>
      </c>
    </row>
    <row r="15" spans="1:3" ht="15.75" customHeight="1" x14ac:dyDescent="0.25">
      <c r="A15" s="2">
        <v>45383</v>
      </c>
      <c r="B15" t="s">
        <v>77</v>
      </c>
      <c r="C15" s="4">
        <v>7375</v>
      </c>
    </row>
    <row r="16" spans="1:3" ht="15.75" customHeight="1" x14ac:dyDescent="0.25">
      <c r="A16" s="2">
        <v>45383</v>
      </c>
      <c r="B16" t="s">
        <v>78</v>
      </c>
      <c r="C16" s="4">
        <v>1463</v>
      </c>
    </row>
    <row r="17" spans="1:3" ht="15.75" customHeight="1" x14ac:dyDescent="0.25">
      <c r="A17" s="2">
        <v>45413</v>
      </c>
      <c r="B17" t="s">
        <v>76</v>
      </c>
      <c r="C17" s="4">
        <v>118702</v>
      </c>
    </row>
    <row r="18" spans="1:3" ht="15.75" customHeight="1" x14ac:dyDescent="0.25">
      <c r="A18" s="2">
        <v>45413</v>
      </c>
      <c r="B18" t="s">
        <v>77</v>
      </c>
      <c r="C18" s="4">
        <v>7122</v>
      </c>
    </row>
    <row r="19" spans="1:3" ht="15.75" customHeight="1" x14ac:dyDescent="0.25">
      <c r="A19" s="2">
        <v>45413</v>
      </c>
      <c r="B19" t="s">
        <v>78</v>
      </c>
      <c r="C19" s="4">
        <v>1463</v>
      </c>
    </row>
    <row r="20" spans="1:3" ht="15.75" customHeight="1" x14ac:dyDescent="0.25">
      <c r="A20" s="2">
        <v>45444</v>
      </c>
      <c r="B20" t="s">
        <v>76</v>
      </c>
      <c r="C20" s="4">
        <v>115148</v>
      </c>
    </row>
    <row r="21" spans="1:3" ht="15.75" customHeight="1" x14ac:dyDescent="0.25">
      <c r="A21" s="2">
        <v>45444</v>
      </c>
      <c r="B21" t="s">
        <v>77</v>
      </c>
      <c r="C21" s="4">
        <v>6870</v>
      </c>
    </row>
    <row r="22" spans="1:3" ht="15.75" customHeight="1" x14ac:dyDescent="0.25">
      <c r="A22" s="2">
        <v>45444</v>
      </c>
      <c r="B22" t="s">
        <v>78</v>
      </c>
      <c r="C22" s="4">
        <v>1449</v>
      </c>
    </row>
    <row r="23" spans="1:3" ht="15.75" customHeight="1" x14ac:dyDescent="0.25">
      <c r="A23" s="2">
        <v>45474</v>
      </c>
      <c r="B23" t="s">
        <v>76</v>
      </c>
      <c r="C23" s="4">
        <v>112127</v>
      </c>
    </row>
    <row r="24" spans="1:3" ht="15.75" customHeight="1" x14ac:dyDescent="0.25">
      <c r="A24" s="2">
        <v>45474</v>
      </c>
      <c r="B24" t="s">
        <v>77</v>
      </c>
      <c r="C24" s="4">
        <v>6584</v>
      </c>
    </row>
    <row r="25" spans="1:3" ht="15.75" customHeight="1" x14ac:dyDescent="0.25">
      <c r="A25" s="2">
        <v>45474</v>
      </c>
      <c r="B25" t="s">
        <v>78</v>
      </c>
      <c r="C25" s="4">
        <v>1449</v>
      </c>
    </row>
    <row r="26" spans="1:3" ht="15.75" customHeight="1" x14ac:dyDescent="0.25">
      <c r="A26" s="2">
        <v>45505</v>
      </c>
      <c r="B26" t="s">
        <v>76</v>
      </c>
      <c r="C26" s="4">
        <v>110337</v>
      </c>
    </row>
    <row r="27" spans="1:3" ht="15.75" customHeight="1" x14ac:dyDescent="0.25">
      <c r="A27" s="2">
        <v>45505</v>
      </c>
      <c r="B27" t="s">
        <v>77</v>
      </c>
      <c r="C27" s="4">
        <v>6471</v>
      </c>
    </row>
    <row r="28" spans="1:3" ht="15.75" customHeight="1" x14ac:dyDescent="0.25">
      <c r="A28" s="2">
        <v>45505</v>
      </c>
      <c r="B28" t="s">
        <v>78</v>
      </c>
      <c r="C28" s="4">
        <v>1438</v>
      </c>
    </row>
    <row r="29" spans="1:3" ht="15.75" customHeight="1" x14ac:dyDescent="0.25">
      <c r="A29" s="2">
        <v>45536</v>
      </c>
      <c r="B29" t="s">
        <v>76</v>
      </c>
      <c r="C29" s="4">
        <v>108084</v>
      </c>
    </row>
    <row r="30" spans="1:3" ht="15.75" customHeight="1" x14ac:dyDescent="0.25">
      <c r="A30" s="2">
        <v>45536</v>
      </c>
      <c r="B30" t="s">
        <v>77</v>
      </c>
      <c r="C30" s="4">
        <v>6288</v>
      </c>
    </row>
    <row r="31" spans="1:3" ht="15.75" customHeight="1" x14ac:dyDescent="0.25">
      <c r="A31" s="2">
        <v>45536</v>
      </c>
      <c r="B31" t="s">
        <v>78</v>
      </c>
      <c r="C31" s="4">
        <v>1370</v>
      </c>
    </row>
    <row r="32" spans="1:3" ht="15.75" customHeight="1" x14ac:dyDescent="0.25">
      <c r="A32" s="2">
        <v>45566</v>
      </c>
      <c r="B32" t="s">
        <v>76</v>
      </c>
      <c r="C32" s="4">
        <v>105866</v>
      </c>
    </row>
    <row r="33" spans="1:3" ht="15.75" customHeight="1" x14ac:dyDescent="0.25">
      <c r="A33" s="2">
        <v>45566</v>
      </c>
      <c r="B33" t="s">
        <v>77</v>
      </c>
      <c r="C33" s="4">
        <v>6031</v>
      </c>
    </row>
    <row r="34" spans="1:3" ht="15.75" customHeight="1" x14ac:dyDescent="0.25">
      <c r="A34" s="2">
        <v>45566</v>
      </c>
      <c r="B34" t="s">
        <v>78</v>
      </c>
      <c r="C34" s="4">
        <v>1382</v>
      </c>
    </row>
    <row r="35" spans="1:3" ht="15.75" customHeight="1" x14ac:dyDescent="0.25">
      <c r="A35" s="2">
        <v>45597</v>
      </c>
      <c r="B35" t="s">
        <v>76</v>
      </c>
      <c r="C35" s="4">
        <v>104373</v>
      </c>
    </row>
    <row r="36" spans="1:3" ht="15.75" customHeight="1" x14ac:dyDescent="0.25">
      <c r="A36" s="2">
        <v>45597</v>
      </c>
      <c r="B36" t="s">
        <v>77</v>
      </c>
      <c r="C36" s="4">
        <v>5835</v>
      </c>
    </row>
    <row r="37" spans="1:3" ht="15.75" customHeight="1" x14ac:dyDescent="0.25">
      <c r="A37" s="2">
        <v>45597</v>
      </c>
      <c r="B37" t="s">
        <v>78</v>
      </c>
      <c r="C37" s="4">
        <v>1373</v>
      </c>
    </row>
    <row r="38" spans="1:3" ht="15.75" customHeight="1" x14ac:dyDescent="0.25">
      <c r="A38" s="2">
        <v>45627</v>
      </c>
      <c r="B38" t="s">
        <v>76</v>
      </c>
      <c r="C38" s="4">
        <v>102477</v>
      </c>
    </row>
    <row r="39" spans="1:3" ht="15.75" customHeight="1" x14ac:dyDescent="0.25">
      <c r="A39" s="2">
        <v>45627</v>
      </c>
      <c r="B39" t="s">
        <v>77</v>
      </c>
      <c r="C39" s="4">
        <v>5658</v>
      </c>
    </row>
    <row r="40" spans="1:3" ht="15.75" customHeight="1" x14ac:dyDescent="0.25">
      <c r="A40" s="2">
        <v>45627</v>
      </c>
      <c r="B40" t="s">
        <v>78</v>
      </c>
      <c r="C40" s="4">
        <v>1370</v>
      </c>
    </row>
    <row r="41" spans="1:3" ht="15.75" customHeight="1" x14ac:dyDescent="0.25">
      <c r="A41" s="2">
        <v>45658</v>
      </c>
      <c r="B41" t="s">
        <v>76</v>
      </c>
      <c r="C41" s="4">
        <v>100665</v>
      </c>
    </row>
    <row r="42" spans="1:3" ht="15.75" customHeight="1" x14ac:dyDescent="0.25">
      <c r="A42" s="2">
        <v>45658</v>
      </c>
      <c r="B42" t="s">
        <v>77</v>
      </c>
      <c r="C42" s="4">
        <v>5446</v>
      </c>
    </row>
    <row r="43" spans="1:3" ht="15.75" customHeight="1" x14ac:dyDescent="0.25">
      <c r="A43" s="2">
        <v>45658</v>
      </c>
      <c r="B43" t="s">
        <v>78</v>
      </c>
      <c r="C43" s="4">
        <v>1370</v>
      </c>
    </row>
    <row r="44" spans="1:3" ht="15.75" customHeight="1" x14ac:dyDescent="0.25">
      <c r="A44" s="2">
        <v>45689</v>
      </c>
      <c r="B44" t="s">
        <v>76</v>
      </c>
      <c r="C44" s="4">
        <v>98815</v>
      </c>
    </row>
    <row r="45" spans="1:3" ht="15.75" customHeight="1" x14ac:dyDescent="0.25">
      <c r="A45" s="2">
        <v>45689</v>
      </c>
      <c r="B45" t="s">
        <v>77</v>
      </c>
      <c r="C45" s="4">
        <v>5275</v>
      </c>
    </row>
    <row r="46" spans="1:3" ht="15.75" customHeight="1" x14ac:dyDescent="0.25">
      <c r="A46" s="2">
        <v>45689</v>
      </c>
      <c r="B46" t="s">
        <v>78</v>
      </c>
      <c r="C46" s="4">
        <v>1365</v>
      </c>
    </row>
    <row r="47" spans="1:3" ht="15.75" customHeight="1" x14ac:dyDescent="0.25">
      <c r="A47" s="2">
        <v>45717</v>
      </c>
      <c r="B47" t="s">
        <v>76</v>
      </c>
      <c r="C47" s="4">
        <v>97133</v>
      </c>
    </row>
    <row r="48" spans="1:3" ht="15.75" customHeight="1" x14ac:dyDescent="0.25">
      <c r="A48" s="2">
        <v>45717</v>
      </c>
      <c r="B48" t="s">
        <v>77</v>
      </c>
      <c r="C48" s="4">
        <v>5143</v>
      </c>
    </row>
    <row r="49" spans="1:3" ht="15.75" customHeight="1" x14ac:dyDescent="0.25">
      <c r="A49" s="2">
        <v>45717</v>
      </c>
      <c r="B49" t="s">
        <v>78</v>
      </c>
      <c r="C49" s="4">
        <v>1360</v>
      </c>
    </row>
    <row r="50" spans="1:3" ht="15.75" customHeight="1" x14ac:dyDescent="0.25">
      <c r="A50" s="2">
        <v>45748</v>
      </c>
      <c r="B50" t="s">
        <v>76</v>
      </c>
      <c r="C50" s="4">
        <v>95579</v>
      </c>
    </row>
    <row r="51" spans="1:3" ht="15.75" customHeight="1" x14ac:dyDescent="0.25">
      <c r="A51" s="2">
        <v>45748</v>
      </c>
      <c r="B51" t="s">
        <v>77</v>
      </c>
      <c r="C51" s="4">
        <v>4997</v>
      </c>
    </row>
    <row r="52" spans="1:3" ht="15.75" customHeight="1" x14ac:dyDescent="0.25">
      <c r="A52" s="2">
        <v>45748</v>
      </c>
      <c r="B52" t="s">
        <v>78</v>
      </c>
      <c r="C52" s="4">
        <v>1370</v>
      </c>
    </row>
    <row r="53" spans="1:3" ht="15.75" customHeight="1" x14ac:dyDescent="0.25">
      <c r="A53" s="2">
        <v>45778</v>
      </c>
      <c r="B53" t="s">
        <v>76</v>
      </c>
      <c r="C53" s="4">
        <v>93948</v>
      </c>
    </row>
    <row r="54" spans="1:3" ht="15.75" customHeight="1" x14ac:dyDescent="0.25">
      <c r="A54" s="2">
        <v>45778</v>
      </c>
      <c r="B54" t="s">
        <v>77</v>
      </c>
      <c r="C54" s="4">
        <v>4794</v>
      </c>
    </row>
    <row r="55" spans="1:3" ht="15.75" customHeight="1" x14ac:dyDescent="0.25">
      <c r="A55" s="2">
        <v>45778</v>
      </c>
      <c r="B55" t="s">
        <v>78</v>
      </c>
      <c r="C55" s="4">
        <v>1369</v>
      </c>
    </row>
    <row r="56" spans="1:3" ht="15.75" customHeight="1" x14ac:dyDescent="0.25">
      <c r="A56" s="2">
        <v>45809</v>
      </c>
      <c r="B56" t="s">
        <v>76</v>
      </c>
      <c r="C56" s="4">
        <v>92448</v>
      </c>
    </row>
    <row r="57" spans="1:3" ht="15.75" customHeight="1" x14ac:dyDescent="0.25">
      <c r="A57" s="2">
        <v>45809</v>
      </c>
      <c r="B57" t="s">
        <v>77</v>
      </c>
      <c r="C57" s="4">
        <v>4625</v>
      </c>
    </row>
    <row r="58" spans="1:3" ht="15.75" customHeight="1" x14ac:dyDescent="0.25">
      <c r="A58" s="2">
        <v>45809</v>
      </c>
      <c r="B58" t="s">
        <v>78</v>
      </c>
      <c r="C58" s="4">
        <v>1356</v>
      </c>
    </row>
    <row r="59" spans="1:3" ht="15.75" customHeight="1" x14ac:dyDescent="0.25">
      <c r="A59" s="2">
        <v>45839</v>
      </c>
      <c r="B59" t="s">
        <v>76</v>
      </c>
      <c r="C59" s="4">
        <v>91752</v>
      </c>
    </row>
    <row r="60" spans="1:3" ht="15.75" customHeight="1" x14ac:dyDescent="0.25">
      <c r="A60" s="2">
        <v>45839</v>
      </c>
      <c r="B60" t="s">
        <v>77</v>
      </c>
      <c r="C60" s="4">
        <v>4496</v>
      </c>
    </row>
    <row r="61" spans="1:3" ht="15.75" customHeight="1" x14ac:dyDescent="0.25">
      <c r="A61" s="2">
        <v>45839</v>
      </c>
      <c r="B61" t="s">
        <v>78</v>
      </c>
      <c r="C61" s="4">
        <v>1355</v>
      </c>
    </row>
    <row r="62" spans="1:3" ht="15.75" customHeight="1" x14ac:dyDescent="0.25">
      <c r="A62" s="2">
        <v>45870</v>
      </c>
      <c r="B62" t="s">
        <v>78</v>
      </c>
      <c r="C62" s="4">
        <v>1348</v>
      </c>
    </row>
    <row r="63" spans="1:3" ht="15.75" customHeight="1" x14ac:dyDescent="0.25">
      <c r="A63" s="2">
        <v>45870</v>
      </c>
      <c r="B63" t="s">
        <v>77</v>
      </c>
      <c r="C63" s="4">
        <v>4398</v>
      </c>
    </row>
    <row r="64" spans="1:3" ht="15.75" customHeight="1" x14ac:dyDescent="0.25">
      <c r="A64" s="2">
        <v>45870</v>
      </c>
      <c r="B64" t="s">
        <v>76</v>
      </c>
      <c r="C64" s="4">
        <v>90721</v>
      </c>
    </row>
    <row r="65" spans="1:3" ht="15.75" customHeight="1" x14ac:dyDescent="0.25">
      <c r="A65" s="2">
        <v>45901</v>
      </c>
      <c r="B65" t="s">
        <v>78</v>
      </c>
      <c r="C65" s="4">
        <v>1300</v>
      </c>
    </row>
    <row r="66" spans="1:3" ht="15.75" customHeight="1" x14ac:dyDescent="0.25">
      <c r="A66" s="2">
        <v>45901</v>
      </c>
      <c r="B66" t="s">
        <v>77</v>
      </c>
      <c r="C66" s="4">
        <v>4289</v>
      </c>
    </row>
    <row r="67" spans="1:3" ht="15.75" customHeight="1" x14ac:dyDescent="0.25">
      <c r="A67" s="2">
        <v>45901</v>
      </c>
      <c r="B67" t="s">
        <v>76</v>
      </c>
      <c r="C67" s="4">
        <v>89360</v>
      </c>
    </row>
    <row r="68" spans="1:3" ht="15.75" customHeight="1" x14ac:dyDescent="0.25">
      <c r="A68" s="2">
        <v>45931</v>
      </c>
      <c r="B68" t="s">
        <v>78</v>
      </c>
      <c r="C68" s="4">
        <v>1283</v>
      </c>
    </row>
    <row r="69" spans="1:3" ht="15.75" customHeight="1" x14ac:dyDescent="0.25">
      <c r="A69" s="2">
        <v>45931</v>
      </c>
      <c r="B69" t="s">
        <v>77</v>
      </c>
      <c r="C69" s="4">
        <v>4261</v>
      </c>
    </row>
    <row r="70" spans="1:3" ht="15.75" customHeight="1" x14ac:dyDescent="0.25">
      <c r="A70" s="2">
        <v>45931</v>
      </c>
      <c r="B70" t="s">
        <v>76</v>
      </c>
      <c r="C70" s="4">
        <v>88059</v>
      </c>
    </row>
    <row r="71" spans="1:3" ht="15.75" customHeight="1" x14ac:dyDescent="0.25">
      <c r="A71" s="2">
        <v>45962</v>
      </c>
      <c r="B71" t="s">
        <v>194</v>
      </c>
      <c r="C71" s="4">
        <v>1266</v>
      </c>
    </row>
    <row r="72" spans="1:3" ht="15.75" customHeight="1" x14ac:dyDescent="0.25">
      <c r="A72" s="2">
        <v>45962</v>
      </c>
      <c r="B72" t="s">
        <v>195</v>
      </c>
      <c r="C72" s="4">
        <v>4180</v>
      </c>
    </row>
    <row r="73" spans="1:3" ht="15.75" customHeight="1" x14ac:dyDescent="0.25">
      <c r="A73" s="2">
        <v>45962</v>
      </c>
      <c r="B73" t="s">
        <v>196</v>
      </c>
      <c r="C73" s="4">
        <v>86704</v>
      </c>
    </row>
    <row r="74" spans="1:3" ht="15.75" customHeight="1" x14ac:dyDescent="0.25">
      <c r="A74" s="2">
        <v>45992</v>
      </c>
      <c r="B74" t="s">
        <v>328</v>
      </c>
      <c r="C74" s="4">
        <v>1267</v>
      </c>
    </row>
    <row r="75" spans="1:3" ht="15.75" customHeight="1" x14ac:dyDescent="0.25">
      <c r="A75" s="2">
        <v>45992</v>
      </c>
      <c r="B75" t="s">
        <v>329</v>
      </c>
      <c r="C75" s="4">
        <v>4121</v>
      </c>
    </row>
    <row r="76" spans="1:3" ht="15.75" customHeight="1" x14ac:dyDescent="0.25">
      <c r="A76" s="2">
        <v>45992</v>
      </c>
      <c r="B76" t="s">
        <v>330</v>
      </c>
      <c r="C76" s="4">
        <v>85704</v>
      </c>
    </row>
    <row r="77" spans="1:3" ht="15.75" customHeight="1" x14ac:dyDescent="0.25"/>
    <row r="78" spans="1:3" ht="15.75" customHeight="1" x14ac:dyDescent="0.25"/>
    <row r="79" spans="1:3" ht="15.75" customHeight="1" x14ac:dyDescent="0.25"/>
    <row r="80" spans="1:3"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D1000"/>
  <sheetViews>
    <sheetView workbookViewId="0">
      <selection activeCell="A194" sqref="A194"/>
    </sheetView>
  </sheetViews>
  <sheetFormatPr defaultColWidth="11.42578125" defaultRowHeight="15" x14ac:dyDescent="0.25"/>
  <cols>
    <col min="1" max="1" width="18" customWidth="1"/>
    <col min="2" max="2" width="14.42578125" customWidth="1"/>
    <col min="3" max="3" width="19.7109375" customWidth="1"/>
    <col min="4" max="4" width="17.140625" customWidth="1"/>
    <col min="5" max="26" width="11" customWidth="1"/>
  </cols>
  <sheetData>
    <row r="1" spans="1:4" ht="15.75" customHeight="1" x14ac:dyDescent="0.25">
      <c r="A1" t="s">
        <v>3</v>
      </c>
      <c r="B1" t="s">
        <v>79</v>
      </c>
      <c r="C1" t="s">
        <v>2</v>
      </c>
      <c r="D1" t="s">
        <v>80</v>
      </c>
    </row>
    <row r="2" spans="1:4" ht="15.75" customHeight="1" x14ac:dyDescent="0.25">
      <c r="A2" t="s">
        <v>1175</v>
      </c>
      <c r="B2" t="s">
        <v>1176</v>
      </c>
      <c r="C2">
        <v>2025</v>
      </c>
      <c r="D2" s="8">
        <v>4</v>
      </c>
    </row>
    <row r="3" spans="1:4" ht="15.75" customHeight="1" x14ac:dyDescent="0.25">
      <c r="A3" t="s">
        <v>1177</v>
      </c>
      <c r="B3" t="s">
        <v>1176</v>
      </c>
      <c r="C3">
        <v>2025</v>
      </c>
      <c r="D3" s="8">
        <v>3</v>
      </c>
    </row>
    <row r="4" spans="1:4" ht="15.75" customHeight="1" x14ac:dyDescent="0.25">
      <c r="A4" t="s">
        <v>1178</v>
      </c>
      <c r="B4" t="s">
        <v>1176</v>
      </c>
      <c r="C4">
        <v>2025</v>
      </c>
      <c r="D4" s="8">
        <v>7</v>
      </c>
    </row>
    <row r="5" spans="1:4" ht="15.75" customHeight="1" x14ac:dyDescent="0.25">
      <c r="A5" t="s">
        <v>1179</v>
      </c>
      <c r="B5" t="s">
        <v>1176</v>
      </c>
      <c r="C5">
        <v>2025</v>
      </c>
      <c r="D5" s="8">
        <v>4</v>
      </c>
    </row>
    <row r="6" spans="1:4" ht="15.75" customHeight="1" x14ac:dyDescent="0.25">
      <c r="A6" t="s">
        <v>1180</v>
      </c>
      <c r="B6" t="s">
        <v>1176</v>
      </c>
      <c r="C6">
        <v>2025</v>
      </c>
      <c r="D6" s="8">
        <v>5</v>
      </c>
    </row>
    <row r="7" spans="1:4" ht="15.75" customHeight="1" x14ac:dyDescent="0.25">
      <c r="A7" t="s">
        <v>1181</v>
      </c>
      <c r="B7" t="s">
        <v>1176</v>
      </c>
      <c r="C7">
        <v>2025</v>
      </c>
      <c r="D7" s="8">
        <v>5</v>
      </c>
    </row>
    <row r="8" spans="1:4" ht="15.75" customHeight="1" x14ac:dyDescent="0.25">
      <c r="A8" t="s">
        <v>1182</v>
      </c>
      <c r="B8" t="s">
        <v>1176</v>
      </c>
      <c r="C8">
        <v>2025</v>
      </c>
      <c r="D8" s="8">
        <v>8</v>
      </c>
    </row>
    <row r="9" spans="1:4" ht="15.75" customHeight="1" x14ac:dyDescent="0.25">
      <c r="A9" t="s">
        <v>1183</v>
      </c>
      <c r="B9" t="s">
        <v>1176</v>
      </c>
      <c r="C9">
        <v>2025</v>
      </c>
      <c r="D9" s="8">
        <v>2</v>
      </c>
    </row>
    <row r="10" spans="1:4" ht="15.75" customHeight="1" x14ac:dyDescent="0.25">
      <c r="A10" t="s">
        <v>1184</v>
      </c>
      <c r="B10" t="s">
        <v>1176</v>
      </c>
      <c r="C10">
        <v>2025</v>
      </c>
      <c r="D10" s="8">
        <v>3</v>
      </c>
    </row>
    <row r="11" spans="1:4" ht="15.75" customHeight="1" x14ac:dyDescent="0.25">
      <c r="A11" t="s">
        <v>1185</v>
      </c>
      <c r="B11" t="s">
        <v>1176</v>
      </c>
      <c r="C11">
        <v>2025</v>
      </c>
      <c r="D11" s="8">
        <v>3</v>
      </c>
    </row>
    <row r="12" spans="1:4" ht="15.75" customHeight="1" x14ac:dyDescent="0.25">
      <c r="A12" t="s">
        <v>1186</v>
      </c>
      <c r="B12" t="s">
        <v>1176</v>
      </c>
      <c r="C12">
        <v>2025</v>
      </c>
      <c r="D12" s="8">
        <v>4</v>
      </c>
    </row>
    <row r="13" spans="1:4" ht="15.75" customHeight="1" x14ac:dyDescent="0.25">
      <c r="A13" t="s">
        <v>301</v>
      </c>
      <c r="B13" t="s">
        <v>1176</v>
      </c>
      <c r="C13">
        <v>2025</v>
      </c>
      <c r="D13" s="8">
        <v>2</v>
      </c>
    </row>
    <row r="14" spans="1:4" ht="15.75" customHeight="1" x14ac:dyDescent="0.25">
      <c r="A14" t="s">
        <v>1175</v>
      </c>
      <c r="B14" t="s">
        <v>318</v>
      </c>
      <c r="C14">
        <v>2025</v>
      </c>
      <c r="D14" s="8">
        <v>2</v>
      </c>
    </row>
    <row r="15" spans="1:4" ht="15.75" customHeight="1" x14ac:dyDescent="0.25">
      <c r="A15" t="s">
        <v>1177</v>
      </c>
      <c r="B15" t="s">
        <v>318</v>
      </c>
      <c r="C15">
        <v>2025</v>
      </c>
      <c r="D15" s="8">
        <v>2</v>
      </c>
    </row>
    <row r="16" spans="1:4" ht="15.75" customHeight="1" x14ac:dyDescent="0.25">
      <c r="A16" t="s">
        <v>1178</v>
      </c>
      <c r="B16" t="s">
        <v>318</v>
      </c>
      <c r="C16">
        <v>2025</v>
      </c>
      <c r="D16" s="8">
        <v>0</v>
      </c>
    </row>
    <row r="17" spans="1:4" ht="15.75" customHeight="1" x14ac:dyDescent="0.25">
      <c r="A17" t="s">
        <v>1179</v>
      </c>
      <c r="B17" t="s">
        <v>318</v>
      </c>
      <c r="C17">
        <v>2025</v>
      </c>
      <c r="D17" s="8">
        <v>0</v>
      </c>
    </row>
    <row r="18" spans="1:4" ht="15.75" customHeight="1" x14ac:dyDescent="0.25">
      <c r="A18" t="s">
        <v>1180</v>
      </c>
      <c r="B18" t="s">
        <v>318</v>
      </c>
      <c r="C18">
        <v>2025</v>
      </c>
      <c r="D18" s="8">
        <v>1</v>
      </c>
    </row>
    <row r="19" spans="1:4" ht="15.75" customHeight="1" x14ac:dyDescent="0.25">
      <c r="A19" t="s">
        <v>1181</v>
      </c>
      <c r="B19" t="s">
        <v>318</v>
      </c>
      <c r="C19">
        <v>2025</v>
      </c>
      <c r="D19" s="8">
        <v>0</v>
      </c>
    </row>
    <row r="20" spans="1:4" ht="15.75" customHeight="1" x14ac:dyDescent="0.25">
      <c r="A20" t="s">
        <v>1182</v>
      </c>
      <c r="B20" t="s">
        <v>318</v>
      </c>
      <c r="C20">
        <v>2025</v>
      </c>
      <c r="D20" s="8">
        <v>4</v>
      </c>
    </row>
    <row r="21" spans="1:4" ht="15.75" customHeight="1" x14ac:dyDescent="0.25">
      <c r="A21" t="s">
        <v>1183</v>
      </c>
      <c r="B21" t="s">
        <v>318</v>
      </c>
      <c r="C21">
        <v>2025</v>
      </c>
      <c r="D21" s="8">
        <v>2</v>
      </c>
    </row>
    <row r="22" spans="1:4" ht="15.75" customHeight="1" x14ac:dyDescent="0.25">
      <c r="A22" t="s">
        <v>1184</v>
      </c>
      <c r="B22" t="s">
        <v>318</v>
      </c>
      <c r="C22">
        <v>2025</v>
      </c>
      <c r="D22" s="8">
        <v>1</v>
      </c>
    </row>
    <row r="23" spans="1:4" ht="15.75" customHeight="1" x14ac:dyDescent="0.25">
      <c r="A23" t="s">
        <v>1185</v>
      </c>
      <c r="B23" t="s">
        <v>318</v>
      </c>
      <c r="C23">
        <v>2025</v>
      </c>
      <c r="D23" s="8">
        <v>1</v>
      </c>
    </row>
    <row r="24" spans="1:4" ht="15.75" customHeight="1" x14ac:dyDescent="0.25">
      <c r="A24" t="s">
        <v>1186</v>
      </c>
      <c r="B24" t="s">
        <v>318</v>
      </c>
      <c r="C24">
        <v>2025</v>
      </c>
      <c r="D24" s="8">
        <v>2</v>
      </c>
    </row>
    <row r="25" spans="1:4" ht="15.75" customHeight="1" x14ac:dyDescent="0.25">
      <c r="A25" t="s">
        <v>301</v>
      </c>
      <c r="B25" t="s">
        <v>318</v>
      </c>
      <c r="C25">
        <v>2025</v>
      </c>
      <c r="D25" s="8">
        <v>1</v>
      </c>
    </row>
    <row r="26" spans="1:4" ht="15.75" customHeight="1" x14ac:dyDescent="0.25">
      <c r="A26" t="s">
        <v>1175</v>
      </c>
      <c r="B26" t="s">
        <v>1187</v>
      </c>
      <c r="C26">
        <v>2025</v>
      </c>
      <c r="D26" s="8">
        <v>34</v>
      </c>
    </row>
    <row r="27" spans="1:4" ht="15.75" customHeight="1" x14ac:dyDescent="0.25">
      <c r="A27" t="s">
        <v>1177</v>
      </c>
      <c r="B27" t="s">
        <v>1187</v>
      </c>
      <c r="C27">
        <v>2025</v>
      </c>
      <c r="D27" s="8">
        <v>34</v>
      </c>
    </row>
    <row r="28" spans="1:4" ht="15.75" customHeight="1" x14ac:dyDescent="0.25">
      <c r="A28" t="s">
        <v>1178</v>
      </c>
      <c r="B28" t="s">
        <v>1187</v>
      </c>
      <c r="C28">
        <v>2025</v>
      </c>
      <c r="D28" s="8">
        <v>48</v>
      </c>
    </row>
    <row r="29" spans="1:4" ht="15.75" customHeight="1" x14ac:dyDescent="0.25">
      <c r="A29" t="s">
        <v>1179</v>
      </c>
      <c r="B29" t="s">
        <v>1187</v>
      </c>
      <c r="C29">
        <v>2025</v>
      </c>
      <c r="D29" s="8">
        <v>49</v>
      </c>
    </row>
    <row r="30" spans="1:4" ht="15.75" customHeight="1" x14ac:dyDescent="0.25">
      <c r="A30" t="s">
        <v>1180</v>
      </c>
      <c r="B30" t="s">
        <v>1187</v>
      </c>
      <c r="C30">
        <v>2025</v>
      </c>
      <c r="D30" s="8">
        <v>33</v>
      </c>
    </row>
    <row r="31" spans="1:4" ht="15.75" customHeight="1" x14ac:dyDescent="0.25">
      <c r="A31" t="s">
        <v>1181</v>
      </c>
      <c r="B31" t="s">
        <v>1187</v>
      </c>
      <c r="C31">
        <v>2025</v>
      </c>
      <c r="D31" s="8">
        <v>34</v>
      </c>
    </row>
    <row r="32" spans="1:4" ht="15.75" customHeight="1" x14ac:dyDescent="0.25">
      <c r="A32" t="s">
        <v>1182</v>
      </c>
      <c r="B32" t="s">
        <v>1187</v>
      </c>
      <c r="C32">
        <v>2025</v>
      </c>
      <c r="D32" s="8">
        <v>50</v>
      </c>
    </row>
    <row r="33" spans="1:4" ht="15.75" customHeight="1" x14ac:dyDescent="0.25">
      <c r="A33" t="s">
        <v>1183</v>
      </c>
      <c r="B33" t="s">
        <v>1187</v>
      </c>
      <c r="C33">
        <v>2025</v>
      </c>
      <c r="D33" s="8">
        <v>52</v>
      </c>
    </row>
    <row r="34" spans="1:4" ht="15.75" customHeight="1" x14ac:dyDescent="0.25">
      <c r="A34" t="s">
        <v>1184</v>
      </c>
      <c r="B34" t="s">
        <v>1187</v>
      </c>
      <c r="C34">
        <v>2025</v>
      </c>
      <c r="D34" s="8">
        <v>70</v>
      </c>
    </row>
    <row r="35" spans="1:4" ht="15.75" customHeight="1" x14ac:dyDescent="0.25">
      <c r="A35" t="s">
        <v>1185</v>
      </c>
      <c r="B35" t="s">
        <v>1187</v>
      </c>
      <c r="C35">
        <v>2025</v>
      </c>
      <c r="D35" s="8">
        <v>48</v>
      </c>
    </row>
    <row r="36" spans="1:4" ht="15.75" customHeight="1" x14ac:dyDescent="0.25">
      <c r="A36" t="s">
        <v>1186</v>
      </c>
      <c r="B36" t="s">
        <v>1187</v>
      </c>
      <c r="C36">
        <v>2025</v>
      </c>
      <c r="D36" s="8">
        <v>40</v>
      </c>
    </row>
    <row r="37" spans="1:4" ht="15.75" customHeight="1" x14ac:dyDescent="0.25">
      <c r="A37" t="s">
        <v>301</v>
      </c>
      <c r="B37" t="s">
        <v>1187</v>
      </c>
      <c r="C37">
        <v>2025</v>
      </c>
      <c r="D37" s="8">
        <v>37</v>
      </c>
    </row>
    <row r="38" spans="1:4" ht="15.75" customHeight="1" x14ac:dyDescent="0.25">
      <c r="A38" t="s">
        <v>1175</v>
      </c>
      <c r="B38" t="s">
        <v>1188</v>
      </c>
      <c r="C38">
        <v>2025</v>
      </c>
      <c r="D38" s="8">
        <v>0</v>
      </c>
    </row>
    <row r="39" spans="1:4" ht="15.75" customHeight="1" x14ac:dyDescent="0.25">
      <c r="A39" t="s">
        <v>1177</v>
      </c>
      <c r="B39" t="s">
        <v>1188</v>
      </c>
      <c r="C39">
        <v>2025</v>
      </c>
      <c r="D39" s="8">
        <v>7</v>
      </c>
    </row>
    <row r="40" spans="1:4" ht="15.75" customHeight="1" x14ac:dyDescent="0.25">
      <c r="A40" t="s">
        <v>1178</v>
      </c>
      <c r="B40" t="s">
        <v>1188</v>
      </c>
      <c r="C40">
        <v>2025</v>
      </c>
      <c r="D40" s="8">
        <v>9</v>
      </c>
    </row>
    <row r="41" spans="1:4" ht="15.75" customHeight="1" x14ac:dyDescent="0.25">
      <c r="A41" t="s">
        <v>1179</v>
      </c>
      <c r="B41" t="s">
        <v>1188</v>
      </c>
      <c r="C41">
        <v>2025</v>
      </c>
      <c r="D41" s="8">
        <v>9</v>
      </c>
    </row>
    <row r="42" spans="1:4" ht="15.75" customHeight="1" x14ac:dyDescent="0.25">
      <c r="A42" t="s">
        <v>1180</v>
      </c>
      <c r="B42" t="s">
        <v>1188</v>
      </c>
      <c r="C42">
        <v>2025</v>
      </c>
      <c r="D42" s="8">
        <v>15</v>
      </c>
    </row>
    <row r="43" spans="1:4" ht="15.75" customHeight="1" x14ac:dyDescent="0.25">
      <c r="A43" t="s">
        <v>1181</v>
      </c>
      <c r="B43" t="s">
        <v>1188</v>
      </c>
      <c r="C43">
        <v>2025</v>
      </c>
      <c r="D43" s="8">
        <v>16</v>
      </c>
    </row>
    <row r="44" spans="1:4" ht="15.75" customHeight="1" x14ac:dyDescent="0.25">
      <c r="A44" t="s">
        <v>1182</v>
      </c>
      <c r="B44" t="s">
        <v>1188</v>
      </c>
      <c r="C44">
        <v>2025</v>
      </c>
      <c r="D44" s="8">
        <v>5</v>
      </c>
    </row>
    <row r="45" spans="1:4" ht="15.75" customHeight="1" x14ac:dyDescent="0.25">
      <c r="A45" t="s">
        <v>1183</v>
      </c>
      <c r="B45" t="s">
        <v>1188</v>
      </c>
      <c r="C45">
        <v>2025</v>
      </c>
      <c r="D45" s="8">
        <v>1</v>
      </c>
    </row>
    <row r="46" spans="1:4" ht="15.75" customHeight="1" x14ac:dyDescent="0.25">
      <c r="A46" t="s">
        <v>1184</v>
      </c>
      <c r="B46" t="s">
        <v>1188</v>
      </c>
      <c r="C46">
        <v>2025</v>
      </c>
      <c r="D46" s="8">
        <v>6</v>
      </c>
    </row>
    <row r="47" spans="1:4" ht="15.75" customHeight="1" x14ac:dyDescent="0.25">
      <c r="A47" t="s">
        <v>1185</v>
      </c>
      <c r="B47" t="s">
        <v>1188</v>
      </c>
      <c r="C47">
        <v>2025</v>
      </c>
      <c r="D47" s="8">
        <v>4</v>
      </c>
    </row>
    <row r="48" spans="1:4" ht="15.75" customHeight="1" x14ac:dyDescent="0.25">
      <c r="A48" t="s">
        <v>1186</v>
      </c>
      <c r="B48" t="s">
        <v>1188</v>
      </c>
      <c r="C48">
        <v>2025</v>
      </c>
      <c r="D48" s="8">
        <v>5</v>
      </c>
    </row>
    <row r="49" spans="1:4" ht="15.75" customHeight="1" x14ac:dyDescent="0.25">
      <c r="A49" t="s">
        <v>301</v>
      </c>
      <c r="B49" t="s">
        <v>1188</v>
      </c>
      <c r="C49">
        <v>2025</v>
      </c>
      <c r="D49" s="8">
        <v>9</v>
      </c>
    </row>
    <row r="50" spans="1:4" ht="15.75" customHeight="1" x14ac:dyDescent="0.25">
      <c r="A50" t="s">
        <v>1175</v>
      </c>
      <c r="B50" t="s">
        <v>1176</v>
      </c>
      <c r="C50">
        <v>2024</v>
      </c>
      <c r="D50" s="8">
        <v>3</v>
      </c>
    </row>
    <row r="51" spans="1:4" ht="15.75" customHeight="1" x14ac:dyDescent="0.25">
      <c r="A51" t="s">
        <v>1177</v>
      </c>
      <c r="B51" t="s">
        <v>1176</v>
      </c>
      <c r="C51">
        <v>2024</v>
      </c>
      <c r="D51" s="8">
        <v>7</v>
      </c>
    </row>
    <row r="52" spans="1:4" ht="15.75" customHeight="1" x14ac:dyDescent="0.25">
      <c r="A52" t="s">
        <v>1178</v>
      </c>
      <c r="B52" t="s">
        <v>1176</v>
      </c>
      <c r="C52">
        <v>2024</v>
      </c>
      <c r="D52" s="8">
        <v>3</v>
      </c>
    </row>
    <row r="53" spans="1:4" ht="15.75" customHeight="1" x14ac:dyDescent="0.25">
      <c r="A53" t="s">
        <v>1179</v>
      </c>
      <c r="B53" t="s">
        <v>1176</v>
      </c>
      <c r="C53">
        <v>2024</v>
      </c>
      <c r="D53" s="8">
        <v>5</v>
      </c>
    </row>
    <row r="54" spans="1:4" ht="15.75" customHeight="1" x14ac:dyDescent="0.25">
      <c r="A54" t="s">
        <v>1180</v>
      </c>
      <c r="B54" t="s">
        <v>1176</v>
      </c>
      <c r="C54">
        <v>2024</v>
      </c>
      <c r="D54" s="8">
        <v>0</v>
      </c>
    </row>
    <row r="55" spans="1:4" ht="15.75" customHeight="1" x14ac:dyDescent="0.25">
      <c r="A55" t="s">
        <v>1181</v>
      </c>
      <c r="B55" t="s">
        <v>1176</v>
      </c>
      <c r="C55">
        <v>2024</v>
      </c>
      <c r="D55" s="8">
        <v>1</v>
      </c>
    </row>
    <row r="56" spans="1:4" ht="15.75" customHeight="1" x14ac:dyDescent="0.25">
      <c r="A56" t="s">
        <v>1182</v>
      </c>
      <c r="B56" t="s">
        <v>1176</v>
      </c>
      <c r="C56">
        <v>2024</v>
      </c>
      <c r="D56" s="8">
        <v>2</v>
      </c>
    </row>
    <row r="57" spans="1:4" ht="15.75" customHeight="1" x14ac:dyDescent="0.25">
      <c r="A57" t="s">
        <v>1183</v>
      </c>
      <c r="B57" t="s">
        <v>1176</v>
      </c>
      <c r="C57">
        <v>2024</v>
      </c>
      <c r="D57" s="8">
        <v>3</v>
      </c>
    </row>
    <row r="58" spans="1:4" ht="15.75" customHeight="1" x14ac:dyDescent="0.25">
      <c r="A58" t="s">
        <v>1184</v>
      </c>
      <c r="B58" t="s">
        <v>1176</v>
      </c>
      <c r="C58">
        <v>2024</v>
      </c>
      <c r="D58" s="8">
        <v>7</v>
      </c>
    </row>
    <row r="59" spans="1:4" ht="15.75" customHeight="1" x14ac:dyDescent="0.25">
      <c r="A59" t="s">
        <v>1185</v>
      </c>
      <c r="B59" t="s">
        <v>1176</v>
      </c>
      <c r="C59">
        <v>2024</v>
      </c>
      <c r="D59" s="8">
        <v>5</v>
      </c>
    </row>
    <row r="60" spans="1:4" ht="15.75" customHeight="1" x14ac:dyDescent="0.25">
      <c r="A60" t="s">
        <v>1186</v>
      </c>
      <c r="B60" t="s">
        <v>1176</v>
      </c>
      <c r="C60">
        <v>2024</v>
      </c>
      <c r="D60" s="8">
        <v>3</v>
      </c>
    </row>
    <row r="61" spans="1:4" ht="15.75" customHeight="1" x14ac:dyDescent="0.25">
      <c r="A61" t="s">
        <v>301</v>
      </c>
      <c r="B61" t="s">
        <v>1176</v>
      </c>
      <c r="C61">
        <v>2024</v>
      </c>
      <c r="D61" s="8">
        <v>3</v>
      </c>
    </row>
    <row r="62" spans="1:4" ht="15.75" customHeight="1" x14ac:dyDescent="0.25">
      <c r="A62" t="s">
        <v>1175</v>
      </c>
      <c r="B62" t="s">
        <v>318</v>
      </c>
      <c r="C62">
        <v>2024</v>
      </c>
      <c r="D62" s="8">
        <v>2</v>
      </c>
    </row>
    <row r="63" spans="1:4" ht="15.75" customHeight="1" x14ac:dyDescent="0.25">
      <c r="A63" t="s">
        <v>1177</v>
      </c>
      <c r="B63" t="s">
        <v>318</v>
      </c>
      <c r="C63">
        <v>2024</v>
      </c>
      <c r="D63" s="8">
        <v>1</v>
      </c>
    </row>
    <row r="64" spans="1:4" ht="15.75" customHeight="1" x14ac:dyDescent="0.25">
      <c r="A64" t="s">
        <v>1178</v>
      </c>
      <c r="B64" t="s">
        <v>318</v>
      </c>
      <c r="C64">
        <v>2024</v>
      </c>
      <c r="D64" s="8">
        <v>1</v>
      </c>
    </row>
    <row r="65" spans="1:4" ht="15.75" customHeight="1" x14ac:dyDescent="0.25">
      <c r="A65" t="s">
        <v>1179</v>
      </c>
      <c r="B65" t="s">
        <v>318</v>
      </c>
      <c r="C65">
        <v>2024</v>
      </c>
      <c r="D65" s="8">
        <v>0</v>
      </c>
    </row>
    <row r="66" spans="1:4" ht="15.75" customHeight="1" x14ac:dyDescent="0.25">
      <c r="A66" t="s">
        <v>1180</v>
      </c>
      <c r="B66" t="s">
        <v>318</v>
      </c>
      <c r="C66">
        <v>2024</v>
      </c>
      <c r="D66" s="8">
        <v>1</v>
      </c>
    </row>
    <row r="67" spans="1:4" ht="15.75" customHeight="1" x14ac:dyDescent="0.25">
      <c r="A67" t="s">
        <v>1181</v>
      </c>
      <c r="B67" t="s">
        <v>318</v>
      </c>
      <c r="C67">
        <v>2024</v>
      </c>
      <c r="D67" s="8">
        <v>0</v>
      </c>
    </row>
    <row r="68" spans="1:4" ht="15.75" customHeight="1" x14ac:dyDescent="0.25">
      <c r="A68" t="s">
        <v>1182</v>
      </c>
      <c r="B68" t="s">
        <v>318</v>
      </c>
      <c r="C68">
        <v>2024</v>
      </c>
      <c r="D68" s="8">
        <v>0</v>
      </c>
    </row>
    <row r="69" spans="1:4" ht="15.75" customHeight="1" x14ac:dyDescent="0.25">
      <c r="A69" t="s">
        <v>1183</v>
      </c>
      <c r="B69" t="s">
        <v>318</v>
      </c>
      <c r="C69">
        <v>2024</v>
      </c>
      <c r="D69" s="8">
        <v>0</v>
      </c>
    </row>
    <row r="70" spans="1:4" ht="15.75" customHeight="1" x14ac:dyDescent="0.25">
      <c r="A70" t="s">
        <v>1184</v>
      </c>
      <c r="B70" t="s">
        <v>318</v>
      </c>
      <c r="C70">
        <v>2024</v>
      </c>
      <c r="D70" s="8">
        <v>0</v>
      </c>
    </row>
    <row r="71" spans="1:4" ht="15.75" customHeight="1" x14ac:dyDescent="0.25">
      <c r="A71" t="s">
        <v>1185</v>
      </c>
      <c r="B71" t="s">
        <v>318</v>
      </c>
      <c r="C71">
        <v>2024</v>
      </c>
      <c r="D71" s="8">
        <v>0</v>
      </c>
    </row>
    <row r="72" spans="1:4" ht="15.75" customHeight="1" x14ac:dyDescent="0.25">
      <c r="A72" t="s">
        <v>1186</v>
      </c>
      <c r="B72" t="s">
        <v>318</v>
      </c>
      <c r="C72">
        <v>2024</v>
      </c>
      <c r="D72" s="8">
        <v>1</v>
      </c>
    </row>
    <row r="73" spans="1:4" ht="15.75" customHeight="1" x14ac:dyDescent="0.25">
      <c r="A73" t="s">
        <v>301</v>
      </c>
      <c r="B73" t="s">
        <v>318</v>
      </c>
      <c r="C73">
        <v>2024</v>
      </c>
      <c r="D73" s="8">
        <v>0</v>
      </c>
    </row>
    <row r="74" spans="1:4" ht="15.75" customHeight="1" x14ac:dyDescent="0.25">
      <c r="A74" t="s">
        <v>1175</v>
      </c>
      <c r="B74" t="s">
        <v>1187</v>
      </c>
      <c r="C74">
        <v>2024</v>
      </c>
      <c r="D74" s="8">
        <v>46</v>
      </c>
    </row>
    <row r="75" spans="1:4" ht="15.75" customHeight="1" x14ac:dyDescent="0.25">
      <c r="A75" t="s">
        <v>1177</v>
      </c>
      <c r="B75" t="s">
        <v>1187</v>
      </c>
      <c r="C75">
        <v>2024</v>
      </c>
      <c r="D75" s="8">
        <v>32</v>
      </c>
    </row>
    <row r="76" spans="1:4" ht="15.75" customHeight="1" x14ac:dyDescent="0.25">
      <c r="A76" t="s">
        <v>1178</v>
      </c>
      <c r="B76" t="s">
        <v>1187</v>
      </c>
      <c r="C76">
        <v>2024</v>
      </c>
      <c r="D76" s="8">
        <v>29</v>
      </c>
    </row>
    <row r="77" spans="1:4" ht="15.75" customHeight="1" x14ac:dyDescent="0.25">
      <c r="A77" t="s">
        <v>1179</v>
      </c>
      <c r="B77" t="s">
        <v>1187</v>
      </c>
      <c r="C77">
        <v>2024</v>
      </c>
      <c r="D77" s="8">
        <v>40</v>
      </c>
    </row>
    <row r="78" spans="1:4" ht="15.75" customHeight="1" x14ac:dyDescent="0.25">
      <c r="A78" t="s">
        <v>1180</v>
      </c>
      <c r="B78" t="s">
        <v>1187</v>
      </c>
      <c r="C78">
        <v>2024</v>
      </c>
      <c r="D78" s="8">
        <v>32</v>
      </c>
    </row>
    <row r="79" spans="1:4" ht="15.75" customHeight="1" x14ac:dyDescent="0.25">
      <c r="A79" t="s">
        <v>1181</v>
      </c>
      <c r="B79" t="s">
        <v>1187</v>
      </c>
      <c r="C79">
        <v>2024</v>
      </c>
      <c r="D79" s="8">
        <v>24</v>
      </c>
    </row>
    <row r="80" spans="1:4" ht="15.75" customHeight="1" x14ac:dyDescent="0.25">
      <c r="A80" t="s">
        <v>1182</v>
      </c>
      <c r="B80" t="s">
        <v>1187</v>
      </c>
      <c r="C80">
        <v>2024</v>
      </c>
      <c r="D80" s="8">
        <v>30</v>
      </c>
    </row>
    <row r="81" spans="1:4" ht="15.75" customHeight="1" x14ac:dyDescent="0.25">
      <c r="A81" t="s">
        <v>1183</v>
      </c>
      <c r="B81" t="s">
        <v>1187</v>
      </c>
      <c r="C81">
        <v>2024</v>
      </c>
      <c r="D81" s="8">
        <v>38</v>
      </c>
    </row>
    <row r="82" spans="1:4" ht="15.75" customHeight="1" x14ac:dyDescent="0.25">
      <c r="A82" t="s">
        <v>1184</v>
      </c>
      <c r="B82" t="s">
        <v>1187</v>
      </c>
      <c r="C82">
        <v>2024</v>
      </c>
      <c r="D82" s="8">
        <v>48</v>
      </c>
    </row>
    <row r="83" spans="1:4" ht="15.75" customHeight="1" x14ac:dyDescent="0.25">
      <c r="A83" t="s">
        <v>1185</v>
      </c>
      <c r="B83" t="s">
        <v>1187</v>
      </c>
      <c r="C83">
        <v>2024</v>
      </c>
      <c r="D83" s="8">
        <v>35</v>
      </c>
    </row>
    <row r="84" spans="1:4" ht="15.75" customHeight="1" x14ac:dyDescent="0.25">
      <c r="A84" t="s">
        <v>1186</v>
      </c>
      <c r="B84" t="s">
        <v>1187</v>
      </c>
      <c r="C84">
        <v>2024</v>
      </c>
      <c r="D84" s="8">
        <v>26</v>
      </c>
    </row>
    <row r="85" spans="1:4" ht="15.75" customHeight="1" x14ac:dyDescent="0.25">
      <c r="A85" t="s">
        <v>301</v>
      </c>
      <c r="B85" t="s">
        <v>1187</v>
      </c>
      <c r="C85">
        <v>2024</v>
      </c>
      <c r="D85" s="8">
        <v>19</v>
      </c>
    </row>
    <row r="86" spans="1:4" ht="15.75" customHeight="1" x14ac:dyDescent="0.25">
      <c r="A86" t="s">
        <v>1175</v>
      </c>
      <c r="B86" t="s">
        <v>1188</v>
      </c>
      <c r="C86">
        <v>2024</v>
      </c>
      <c r="D86" s="8">
        <v>7</v>
      </c>
    </row>
    <row r="87" spans="1:4" ht="15.75" customHeight="1" x14ac:dyDescent="0.25">
      <c r="A87" t="s">
        <v>1177</v>
      </c>
      <c r="B87" t="s">
        <v>1188</v>
      </c>
      <c r="C87">
        <v>2024</v>
      </c>
      <c r="D87" s="8">
        <v>7</v>
      </c>
    </row>
    <row r="88" spans="1:4" ht="15.75" customHeight="1" x14ac:dyDescent="0.25">
      <c r="A88" t="s">
        <v>1178</v>
      </c>
      <c r="B88" t="s">
        <v>1188</v>
      </c>
      <c r="C88">
        <v>2024</v>
      </c>
      <c r="D88" s="8">
        <v>3</v>
      </c>
    </row>
    <row r="89" spans="1:4" ht="15.75" customHeight="1" x14ac:dyDescent="0.25">
      <c r="A89" t="s">
        <v>1179</v>
      </c>
      <c r="B89" t="s">
        <v>1188</v>
      </c>
      <c r="C89">
        <v>2024</v>
      </c>
      <c r="D89" s="8">
        <v>4</v>
      </c>
    </row>
    <row r="90" spans="1:4" ht="15.75" customHeight="1" x14ac:dyDescent="0.25">
      <c r="A90" t="s">
        <v>1180</v>
      </c>
      <c r="B90" t="s">
        <v>1188</v>
      </c>
      <c r="C90">
        <v>2024</v>
      </c>
      <c r="D90" s="8">
        <v>6</v>
      </c>
    </row>
    <row r="91" spans="1:4" ht="15.75" customHeight="1" x14ac:dyDescent="0.25">
      <c r="A91" t="s">
        <v>1181</v>
      </c>
      <c r="B91" t="s">
        <v>1188</v>
      </c>
      <c r="C91">
        <v>2024</v>
      </c>
      <c r="D91" s="8">
        <v>6</v>
      </c>
    </row>
    <row r="92" spans="1:4" ht="15.75" customHeight="1" x14ac:dyDescent="0.25">
      <c r="A92" t="s">
        <v>1182</v>
      </c>
      <c r="B92" t="s">
        <v>1188</v>
      </c>
      <c r="C92">
        <v>2024</v>
      </c>
      <c r="D92" s="8">
        <v>4</v>
      </c>
    </row>
    <row r="93" spans="1:4" ht="15.75" customHeight="1" x14ac:dyDescent="0.25">
      <c r="A93" t="s">
        <v>1183</v>
      </c>
      <c r="B93" t="s">
        <v>1188</v>
      </c>
      <c r="C93">
        <v>2024</v>
      </c>
      <c r="D93" s="8">
        <v>5</v>
      </c>
    </row>
    <row r="94" spans="1:4" ht="15.75" customHeight="1" x14ac:dyDescent="0.25">
      <c r="A94" t="s">
        <v>1184</v>
      </c>
      <c r="B94" t="s">
        <v>1188</v>
      </c>
      <c r="C94">
        <v>2024</v>
      </c>
      <c r="D94" s="8">
        <v>8</v>
      </c>
    </row>
    <row r="95" spans="1:4" ht="15.75" customHeight="1" x14ac:dyDescent="0.25">
      <c r="A95" t="s">
        <v>1185</v>
      </c>
      <c r="B95" t="s">
        <v>1188</v>
      </c>
      <c r="C95">
        <v>2024</v>
      </c>
      <c r="D95" s="8">
        <v>1</v>
      </c>
    </row>
    <row r="96" spans="1:4" ht="15.75" customHeight="1" x14ac:dyDescent="0.25">
      <c r="A96" t="s">
        <v>1186</v>
      </c>
      <c r="B96" t="s">
        <v>1188</v>
      </c>
      <c r="C96">
        <v>2024</v>
      </c>
      <c r="D96" s="8">
        <v>4</v>
      </c>
    </row>
    <row r="97" spans="1:4" ht="15.75" customHeight="1" x14ac:dyDescent="0.25">
      <c r="A97" t="s">
        <v>301</v>
      </c>
      <c r="B97" t="s">
        <v>1188</v>
      </c>
      <c r="C97">
        <v>2024</v>
      </c>
      <c r="D97" s="8">
        <v>8</v>
      </c>
    </row>
    <row r="98" spans="1:4" ht="15.75" customHeight="1" x14ac:dyDescent="0.25">
      <c r="A98" t="s">
        <v>1175</v>
      </c>
      <c r="B98" t="s">
        <v>1176</v>
      </c>
      <c r="C98">
        <v>2023</v>
      </c>
      <c r="D98" s="8">
        <v>5</v>
      </c>
    </row>
    <row r="99" spans="1:4" ht="15.75" customHeight="1" x14ac:dyDescent="0.25">
      <c r="A99" t="s">
        <v>1177</v>
      </c>
      <c r="B99" t="s">
        <v>1176</v>
      </c>
      <c r="C99">
        <v>2023</v>
      </c>
      <c r="D99" s="8">
        <v>5</v>
      </c>
    </row>
    <row r="100" spans="1:4" ht="15.75" customHeight="1" x14ac:dyDescent="0.25">
      <c r="A100" t="s">
        <v>1178</v>
      </c>
      <c r="B100" t="s">
        <v>1176</v>
      </c>
      <c r="C100">
        <v>2023</v>
      </c>
      <c r="D100" s="8">
        <v>6</v>
      </c>
    </row>
    <row r="101" spans="1:4" ht="15.75" customHeight="1" x14ac:dyDescent="0.25">
      <c r="A101" t="s">
        <v>1179</v>
      </c>
      <c r="B101" t="s">
        <v>1176</v>
      </c>
      <c r="C101">
        <v>2023</v>
      </c>
      <c r="D101" s="8">
        <v>6</v>
      </c>
    </row>
    <row r="102" spans="1:4" ht="15.75" customHeight="1" x14ac:dyDescent="0.25">
      <c r="A102" t="s">
        <v>1180</v>
      </c>
      <c r="B102" t="s">
        <v>1176</v>
      </c>
      <c r="C102">
        <v>2023</v>
      </c>
      <c r="D102" s="8">
        <v>7</v>
      </c>
    </row>
    <row r="103" spans="1:4" ht="15.75" customHeight="1" x14ac:dyDescent="0.25">
      <c r="A103" t="s">
        <v>1181</v>
      </c>
      <c r="B103" t="s">
        <v>1176</v>
      </c>
      <c r="C103">
        <v>2023</v>
      </c>
      <c r="D103" s="8">
        <v>4</v>
      </c>
    </row>
    <row r="104" spans="1:4" ht="15.75" customHeight="1" x14ac:dyDescent="0.25">
      <c r="A104" t="s">
        <v>1182</v>
      </c>
      <c r="B104" t="s">
        <v>1176</v>
      </c>
      <c r="C104">
        <v>2023</v>
      </c>
      <c r="D104" s="8">
        <v>5</v>
      </c>
    </row>
    <row r="105" spans="1:4" ht="15.75" customHeight="1" x14ac:dyDescent="0.25">
      <c r="A105" t="s">
        <v>1183</v>
      </c>
      <c r="B105" t="s">
        <v>1176</v>
      </c>
      <c r="C105">
        <v>2023</v>
      </c>
      <c r="D105" s="8">
        <v>6</v>
      </c>
    </row>
    <row r="106" spans="1:4" ht="15.75" customHeight="1" x14ac:dyDescent="0.25">
      <c r="A106" t="s">
        <v>1184</v>
      </c>
      <c r="B106" t="s">
        <v>1176</v>
      </c>
      <c r="C106">
        <v>2023</v>
      </c>
      <c r="D106" s="8">
        <v>9</v>
      </c>
    </row>
    <row r="107" spans="1:4" ht="15.75" customHeight="1" x14ac:dyDescent="0.25">
      <c r="A107" t="s">
        <v>1185</v>
      </c>
      <c r="B107" t="s">
        <v>1176</v>
      </c>
      <c r="C107">
        <v>2023</v>
      </c>
      <c r="D107" s="8">
        <v>4</v>
      </c>
    </row>
    <row r="108" spans="1:4" ht="15.75" customHeight="1" x14ac:dyDescent="0.25">
      <c r="A108" t="s">
        <v>1186</v>
      </c>
      <c r="B108" t="s">
        <v>1176</v>
      </c>
      <c r="C108">
        <v>2023</v>
      </c>
      <c r="D108" s="8">
        <v>1</v>
      </c>
    </row>
    <row r="109" spans="1:4" ht="15.75" customHeight="1" x14ac:dyDescent="0.25">
      <c r="A109" t="s">
        <v>301</v>
      </c>
      <c r="B109" t="s">
        <v>1176</v>
      </c>
      <c r="C109">
        <v>2023</v>
      </c>
      <c r="D109" s="8">
        <v>2</v>
      </c>
    </row>
    <row r="110" spans="1:4" ht="15.75" customHeight="1" x14ac:dyDescent="0.25">
      <c r="A110" t="s">
        <v>1175</v>
      </c>
      <c r="B110" t="s">
        <v>318</v>
      </c>
      <c r="C110">
        <v>2023</v>
      </c>
      <c r="D110" s="8">
        <v>1</v>
      </c>
    </row>
    <row r="111" spans="1:4" ht="15.75" customHeight="1" x14ac:dyDescent="0.25">
      <c r="A111" t="s">
        <v>1177</v>
      </c>
      <c r="B111" t="s">
        <v>318</v>
      </c>
      <c r="C111">
        <v>2023</v>
      </c>
      <c r="D111" s="8">
        <v>6</v>
      </c>
    </row>
    <row r="112" spans="1:4" ht="15.75" customHeight="1" x14ac:dyDescent="0.25">
      <c r="A112" t="s">
        <v>1178</v>
      </c>
      <c r="B112" t="s">
        <v>318</v>
      </c>
      <c r="C112">
        <v>2023</v>
      </c>
      <c r="D112" s="8">
        <v>4</v>
      </c>
    </row>
    <row r="113" spans="1:4" ht="15.75" customHeight="1" x14ac:dyDescent="0.25">
      <c r="A113" t="s">
        <v>1179</v>
      </c>
      <c r="B113" t="s">
        <v>318</v>
      </c>
      <c r="C113">
        <v>2023</v>
      </c>
      <c r="D113" s="8">
        <v>0</v>
      </c>
    </row>
    <row r="114" spans="1:4" ht="15.75" customHeight="1" x14ac:dyDescent="0.25">
      <c r="A114" t="s">
        <v>1180</v>
      </c>
      <c r="B114" t="s">
        <v>318</v>
      </c>
      <c r="C114">
        <v>2023</v>
      </c>
      <c r="D114" s="8">
        <v>1</v>
      </c>
    </row>
    <row r="115" spans="1:4" ht="15.75" customHeight="1" x14ac:dyDescent="0.25">
      <c r="A115" t="s">
        <v>1181</v>
      </c>
      <c r="B115" t="s">
        <v>318</v>
      </c>
      <c r="C115">
        <v>2023</v>
      </c>
      <c r="D115" s="8">
        <v>0</v>
      </c>
    </row>
    <row r="116" spans="1:4" ht="15.75" customHeight="1" x14ac:dyDescent="0.25">
      <c r="A116" t="s">
        <v>1182</v>
      </c>
      <c r="B116" t="s">
        <v>318</v>
      </c>
      <c r="C116">
        <v>2023</v>
      </c>
      <c r="D116" s="8">
        <v>0</v>
      </c>
    </row>
    <row r="117" spans="1:4" ht="15.75" customHeight="1" x14ac:dyDescent="0.25">
      <c r="A117" t="s">
        <v>1183</v>
      </c>
      <c r="B117" t="s">
        <v>318</v>
      </c>
      <c r="C117">
        <v>2023</v>
      </c>
      <c r="D117" s="8">
        <v>0</v>
      </c>
    </row>
    <row r="118" spans="1:4" ht="15.75" customHeight="1" x14ac:dyDescent="0.25">
      <c r="A118" t="s">
        <v>1184</v>
      </c>
      <c r="B118" t="s">
        <v>318</v>
      </c>
      <c r="C118">
        <v>2023</v>
      </c>
      <c r="D118" s="8">
        <v>0</v>
      </c>
    </row>
    <row r="119" spans="1:4" ht="15.75" customHeight="1" x14ac:dyDescent="0.25">
      <c r="A119" t="s">
        <v>1185</v>
      </c>
      <c r="B119" t="s">
        <v>318</v>
      </c>
      <c r="C119">
        <v>2023</v>
      </c>
      <c r="D119" s="8">
        <v>1</v>
      </c>
    </row>
    <row r="120" spans="1:4" ht="15.75" customHeight="1" x14ac:dyDescent="0.25">
      <c r="A120" t="s">
        <v>1186</v>
      </c>
      <c r="B120" t="s">
        <v>318</v>
      </c>
      <c r="C120">
        <v>2023</v>
      </c>
      <c r="D120" s="8">
        <v>1</v>
      </c>
    </row>
    <row r="121" spans="1:4" ht="15.75" customHeight="1" x14ac:dyDescent="0.25">
      <c r="A121" t="s">
        <v>301</v>
      </c>
      <c r="B121" t="s">
        <v>318</v>
      </c>
      <c r="C121">
        <v>2023</v>
      </c>
      <c r="D121" s="8">
        <v>1</v>
      </c>
    </row>
    <row r="122" spans="1:4" ht="15.75" customHeight="1" x14ac:dyDescent="0.25">
      <c r="A122" t="s">
        <v>1175</v>
      </c>
      <c r="B122" t="s">
        <v>1187</v>
      </c>
      <c r="C122">
        <v>2023</v>
      </c>
      <c r="D122" s="8">
        <v>25</v>
      </c>
    </row>
    <row r="123" spans="1:4" ht="15.75" customHeight="1" x14ac:dyDescent="0.25">
      <c r="A123" t="s">
        <v>1177</v>
      </c>
      <c r="B123" t="s">
        <v>1187</v>
      </c>
      <c r="C123">
        <v>2023</v>
      </c>
      <c r="D123" s="8">
        <v>28</v>
      </c>
    </row>
    <row r="124" spans="1:4" ht="15.75" customHeight="1" x14ac:dyDescent="0.25">
      <c r="A124" t="s">
        <v>1178</v>
      </c>
      <c r="B124" t="s">
        <v>1187</v>
      </c>
      <c r="C124">
        <v>2023</v>
      </c>
      <c r="D124" s="8">
        <v>25</v>
      </c>
    </row>
    <row r="125" spans="1:4" ht="15.75" customHeight="1" x14ac:dyDescent="0.25">
      <c r="A125" t="s">
        <v>1179</v>
      </c>
      <c r="B125" t="s">
        <v>1187</v>
      </c>
      <c r="C125">
        <v>2023</v>
      </c>
      <c r="D125" s="8">
        <v>21</v>
      </c>
    </row>
    <row r="126" spans="1:4" ht="15.75" customHeight="1" x14ac:dyDescent="0.25">
      <c r="A126" t="s">
        <v>1180</v>
      </c>
      <c r="B126" t="s">
        <v>1187</v>
      </c>
      <c r="C126">
        <v>2023</v>
      </c>
      <c r="D126" s="8">
        <v>32</v>
      </c>
    </row>
    <row r="127" spans="1:4" ht="15.75" customHeight="1" x14ac:dyDescent="0.25">
      <c r="A127" t="s">
        <v>1181</v>
      </c>
      <c r="B127" t="s">
        <v>1187</v>
      </c>
      <c r="C127">
        <v>2023</v>
      </c>
      <c r="D127" s="8">
        <v>35</v>
      </c>
    </row>
    <row r="128" spans="1:4" ht="15.75" customHeight="1" x14ac:dyDescent="0.25">
      <c r="A128" t="s">
        <v>1182</v>
      </c>
      <c r="B128" t="s">
        <v>1187</v>
      </c>
      <c r="C128">
        <v>2023</v>
      </c>
      <c r="D128" s="8">
        <v>39</v>
      </c>
    </row>
    <row r="129" spans="1:4" ht="15.75" customHeight="1" x14ac:dyDescent="0.25">
      <c r="A129" t="s">
        <v>1183</v>
      </c>
      <c r="B129" t="s">
        <v>1187</v>
      </c>
      <c r="C129">
        <v>2023</v>
      </c>
      <c r="D129" s="8">
        <v>39</v>
      </c>
    </row>
    <row r="130" spans="1:4" ht="15.75" customHeight="1" x14ac:dyDescent="0.25">
      <c r="A130" t="s">
        <v>1184</v>
      </c>
      <c r="B130" t="s">
        <v>1187</v>
      </c>
      <c r="C130">
        <v>2023</v>
      </c>
      <c r="D130" s="8">
        <v>46</v>
      </c>
    </row>
    <row r="131" spans="1:4" ht="15.75" customHeight="1" x14ac:dyDescent="0.25">
      <c r="A131" t="s">
        <v>1185</v>
      </c>
      <c r="B131" t="s">
        <v>1187</v>
      </c>
      <c r="C131">
        <v>2023</v>
      </c>
      <c r="D131" s="8">
        <v>41</v>
      </c>
    </row>
    <row r="132" spans="1:4" ht="15.75" customHeight="1" x14ac:dyDescent="0.25">
      <c r="A132" t="s">
        <v>1186</v>
      </c>
      <c r="B132" t="s">
        <v>1187</v>
      </c>
      <c r="C132">
        <v>2023</v>
      </c>
      <c r="D132" s="8">
        <v>36</v>
      </c>
    </row>
    <row r="133" spans="1:4" ht="15.75" customHeight="1" x14ac:dyDescent="0.25">
      <c r="A133" t="s">
        <v>301</v>
      </c>
      <c r="B133" t="s">
        <v>1187</v>
      </c>
      <c r="C133">
        <v>2023</v>
      </c>
      <c r="D133" s="8">
        <v>30</v>
      </c>
    </row>
    <row r="134" spans="1:4" ht="15.75" customHeight="1" x14ac:dyDescent="0.25">
      <c r="A134" t="s">
        <v>1175</v>
      </c>
      <c r="B134" t="s">
        <v>1188</v>
      </c>
      <c r="C134">
        <v>2023</v>
      </c>
      <c r="D134" s="8">
        <v>2</v>
      </c>
    </row>
    <row r="135" spans="1:4" ht="15.75" customHeight="1" x14ac:dyDescent="0.25">
      <c r="A135" t="s">
        <v>1177</v>
      </c>
      <c r="B135" t="s">
        <v>1188</v>
      </c>
      <c r="C135">
        <v>2023</v>
      </c>
      <c r="D135" s="8">
        <v>1</v>
      </c>
    </row>
    <row r="136" spans="1:4" ht="15.75" customHeight="1" x14ac:dyDescent="0.25">
      <c r="A136" t="s">
        <v>1178</v>
      </c>
      <c r="B136" t="s">
        <v>1188</v>
      </c>
      <c r="C136">
        <v>2023</v>
      </c>
      <c r="D136" s="8">
        <v>5</v>
      </c>
    </row>
    <row r="137" spans="1:4" ht="15.75" customHeight="1" x14ac:dyDescent="0.25">
      <c r="A137" t="s">
        <v>1179</v>
      </c>
      <c r="B137" t="s">
        <v>1188</v>
      </c>
      <c r="C137">
        <v>2023</v>
      </c>
      <c r="D137" s="8">
        <v>6</v>
      </c>
    </row>
    <row r="138" spans="1:4" ht="15.75" customHeight="1" x14ac:dyDescent="0.25">
      <c r="A138" t="s">
        <v>1180</v>
      </c>
      <c r="B138" t="s">
        <v>1188</v>
      </c>
      <c r="C138">
        <v>2023</v>
      </c>
      <c r="D138" s="8">
        <v>7</v>
      </c>
    </row>
    <row r="139" spans="1:4" ht="15.75" customHeight="1" x14ac:dyDescent="0.25">
      <c r="A139" t="s">
        <v>1181</v>
      </c>
      <c r="B139" t="s">
        <v>1188</v>
      </c>
      <c r="C139">
        <v>2023</v>
      </c>
      <c r="D139" s="8">
        <v>6</v>
      </c>
    </row>
    <row r="140" spans="1:4" ht="15.75" customHeight="1" x14ac:dyDescent="0.25">
      <c r="A140" t="s">
        <v>1182</v>
      </c>
      <c r="B140" t="s">
        <v>1188</v>
      </c>
      <c r="C140">
        <v>2023</v>
      </c>
      <c r="D140" s="8">
        <v>0</v>
      </c>
    </row>
    <row r="141" spans="1:4" ht="15.75" customHeight="1" x14ac:dyDescent="0.25">
      <c r="A141" t="s">
        <v>1183</v>
      </c>
      <c r="B141" t="s">
        <v>1188</v>
      </c>
      <c r="C141">
        <v>2023</v>
      </c>
      <c r="D141" s="8">
        <v>8</v>
      </c>
    </row>
    <row r="142" spans="1:4" ht="15.75" customHeight="1" x14ac:dyDescent="0.25">
      <c r="A142" t="s">
        <v>1184</v>
      </c>
      <c r="B142" t="s">
        <v>1188</v>
      </c>
      <c r="C142">
        <v>2023</v>
      </c>
      <c r="D142" s="8">
        <v>5</v>
      </c>
    </row>
    <row r="143" spans="1:4" ht="15.75" customHeight="1" x14ac:dyDescent="0.25">
      <c r="A143" t="s">
        <v>1185</v>
      </c>
      <c r="B143" t="s">
        <v>1188</v>
      </c>
      <c r="C143">
        <v>2023</v>
      </c>
      <c r="D143" s="8">
        <v>7</v>
      </c>
    </row>
    <row r="144" spans="1:4" ht="15.75" customHeight="1" x14ac:dyDescent="0.25">
      <c r="A144" t="s">
        <v>1186</v>
      </c>
      <c r="B144" t="s">
        <v>1188</v>
      </c>
      <c r="C144">
        <v>2023</v>
      </c>
      <c r="D144" s="8">
        <v>6</v>
      </c>
    </row>
    <row r="145" spans="1:4" ht="15.75" customHeight="1" x14ac:dyDescent="0.25">
      <c r="A145" t="s">
        <v>301</v>
      </c>
      <c r="B145" t="s">
        <v>1188</v>
      </c>
      <c r="C145">
        <v>2023</v>
      </c>
      <c r="D145" s="8">
        <v>3</v>
      </c>
    </row>
    <row r="146" spans="1:4" ht="15.75" customHeight="1" x14ac:dyDescent="0.25">
      <c r="A146" t="s">
        <v>1175</v>
      </c>
      <c r="B146" t="s">
        <v>1176</v>
      </c>
      <c r="C146">
        <v>2022</v>
      </c>
      <c r="D146" s="8">
        <v>0</v>
      </c>
    </row>
    <row r="147" spans="1:4" ht="15.75" customHeight="1" x14ac:dyDescent="0.25">
      <c r="A147" t="s">
        <v>1177</v>
      </c>
      <c r="B147" t="s">
        <v>1176</v>
      </c>
      <c r="C147">
        <v>2022</v>
      </c>
      <c r="D147" s="8">
        <v>1</v>
      </c>
    </row>
    <row r="148" spans="1:4" ht="15.75" customHeight="1" x14ac:dyDescent="0.25">
      <c r="A148" t="s">
        <v>1178</v>
      </c>
      <c r="B148" t="s">
        <v>1176</v>
      </c>
      <c r="C148">
        <v>2022</v>
      </c>
      <c r="D148" s="8">
        <v>5</v>
      </c>
    </row>
    <row r="149" spans="1:4" ht="15.75" customHeight="1" x14ac:dyDescent="0.25">
      <c r="A149" t="s">
        <v>1179</v>
      </c>
      <c r="B149" t="s">
        <v>1176</v>
      </c>
      <c r="C149">
        <v>2022</v>
      </c>
      <c r="D149" s="8">
        <v>3</v>
      </c>
    </row>
    <row r="150" spans="1:4" ht="15.75" customHeight="1" x14ac:dyDescent="0.25">
      <c r="A150" t="s">
        <v>1180</v>
      </c>
      <c r="B150" t="s">
        <v>1176</v>
      </c>
      <c r="C150">
        <v>2022</v>
      </c>
      <c r="D150" s="8">
        <v>1</v>
      </c>
    </row>
    <row r="151" spans="1:4" ht="15.75" customHeight="1" x14ac:dyDescent="0.25">
      <c r="A151" t="s">
        <v>1181</v>
      </c>
      <c r="B151" t="s">
        <v>1176</v>
      </c>
      <c r="C151">
        <v>2022</v>
      </c>
      <c r="D151" s="8">
        <v>6</v>
      </c>
    </row>
    <row r="152" spans="1:4" ht="15.75" customHeight="1" x14ac:dyDescent="0.25">
      <c r="A152" t="s">
        <v>1182</v>
      </c>
      <c r="B152" t="s">
        <v>1176</v>
      </c>
      <c r="C152">
        <v>2022</v>
      </c>
      <c r="D152" s="8">
        <v>2</v>
      </c>
    </row>
    <row r="153" spans="1:4" ht="15.75" customHeight="1" x14ac:dyDescent="0.25">
      <c r="A153" t="s">
        <v>1183</v>
      </c>
      <c r="B153" t="s">
        <v>1176</v>
      </c>
      <c r="C153">
        <v>2022</v>
      </c>
      <c r="D153" s="8">
        <v>2</v>
      </c>
    </row>
    <row r="154" spans="1:4" ht="15.75" customHeight="1" x14ac:dyDescent="0.25">
      <c r="A154" t="s">
        <v>1184</v>
      </c>
      <c r="B154" t="s">
        <v>1176</v>
      </c>
      <c r="C154">
        <v>2022</v>
      </c>
      <c r="D154" s="8">
        <v>4</v>
      </c>
    </row>
    <row r="155" spans="1:4" ht="15.75" customHeight="1" x14ac:dyDescent="0.25">
      <c r="A155" t="s">
        <v>1185</v>
      </c>
      <c r="B155" t="s">
        <v>1176</v>
      </c>
      <c r="C155">
        <v>2022</v>
      </c>
      <c r="D155" s="8">
        <v>15</v>
      </c>
    </row>
    <row r="156" spans="1:4" ht="15.75" customHeight="1" x14ac:dyDescent="0.25">
      <c r="A156" t="s">
        <v>1186</v>
      </c>
      <c r="B156" t="s">
        <v>1176</v>
      </c>
      <c r="C156">
        <v>2022</v>
      </c>
      <c r="D156" s="8">
        <v>13</v>
      </c>
    </row>
    <row r="157" spans="1:4" ht="15.75" customHeight="1" x14ac:dyDescent="0.25">
      <c r="A157" t="s">
        <v>301</v>
      </c>
      <c r="B157" t="s">
        <v>1176</v>
      </c>
      <c r="C157">
        <v>2022</v>
      </c>
      <c r="D157" s="8">
        <v>2</v>
      </c>
    </row>
    <row r="158" spans="1:4" ht="15.75" customHeight="1" x14ac:dyDescent="0.25">
      <c r="A158" t="s">
        <v>1175</v>
      </c>
      <c r="B158" t="s">
        <v>318</v>
      </c>
      <c r="C158">
        <v>2022</v>
      </c>
      <c r="D158" s="8">
        <v>3</v>
      </c>
    </row>
    <row r="159" spans="1:4" ht="15.75" customHeight="1" x14ac:dyDescent="0.25">
      <c r="A159" t="s">
        <v>1177</v>
      </c>
      <c r="B159" t="s">
        <v>318</v>
      </c>
      <c r="C159">
        <v>2022</v>
      </c>
      <c r="D159" s="8">
        <v>3</v>
      </c>
    </row>
    <row r="160" spans="1:4" ht="15.75" customHeight="1" x14ac:dyDescent="0.25">
      <c r="A160" t="s">
        <v>1178</v>
      </c>
      <c r="B160" t="s">
        <v>318</v>
      </c>
      <c r="C160">
        <v>2022</v>
      </c>
      <c r="D160" s="8">
        <v>2</v>
      </c>
    </row>
    <row r="161" spans="1:4" ht="15.75" customHeight="1" x14ac:dyDescent="0.25">
      <c r="A161" t="s">
        <v>1179</v>
      </c>
      <c r="B161" t="s">
        <v>318</v>
      </c>
      <c r="C161">
        <v>2022</v>
      </c>
      <c r="D161" s="8">
        <v>1</v>
      </c>
    </row>
    <row r="162" spans="1:4" ht="15.75" customHeight="1" x14ac:dyDescent="0.25">
      <c r="A162" t="s">
        <v>1180</v>
      </c>
      <c r="B162" t="s">
        <v>318</v>
      </c>
      <c r="C162">
        <v>2022</v>
      </c>
      <c r="D162" s="8">
        <v>1</v>
      </c>
    </row>
    <row r="163" spans="1:4" ht="15.75" customHeight="1" x14ac:dyDescent="0.25">
      <c r="A163" t="s">
        <v>1181</v>
      </c>
      <c r="B163" t="s">
        <v>318</v>
      </c>
      <c r="C163">
        <v>2022</v>
      </c>
      <c r="D163" s="8">
        <v>0</v>
      </c>
    </row>
    <row r="164" spans="1:4" ht="15.75" customHeight="1" x14ac:dyDescent="0.25">
      <c r="A164" t="s">
        <v>1182</v>
      </c>
      <c r="B164" t="s">
        <v>318</v>
      </c>
      <c r="C164">
        <v>2022</v>
      </c>
      <c r="D164" s="8">
        <v>0</v>
      </c>
    </row>
    <row r="165" spans="1:4" ht="15.75" customHeight="1" x14ac:dyDescent="0.25">
      <c r="A165" t="s">
        <v>1183</v>
      </c>
      <c r="B165" t="s">
        <v>318</v>
      </c>
      <c r="C165">
        <v>2022</v>
      </c>
      <c r="D165" s="8">
        <v>0</v>
      </c>
    </row>
    <row r="166" spans="1:4" ht="15.75" customHeight="1" x14ac:dyDescent="0.25">
      <c r="A166" t="s">
        <v>1184</v>
      </c>
      <c r="B166" t="s">
        <v>318</v>
      </c>
      <c r="C166">
        <v>2022</v>
      </c>
      <c r="D166" s="8">
        <v>3</v>
      </c>
    </row>
    <row r="167" spans="1:4" ht="15.75" customHeight="1" x14ac:dyDescent="0.25">
      <c r="A167" t="s">
        <v>1185</v>
      </c>
      <c r="B167" t="s">
        <v>318</v>
      </c>
      <c r="C167">
        <v>2022</v>
      </c>
      <c r="D167" s="8">
        <v>0</v>
      </c>
    </row>
    <row r="168" spans="1:4" ht="15.75" customHeight="1" x14ac:dyDescent="0.25">
      <c r="A168" t="s">
        <v>1186</v>
      </c>
      <c r="B168" t="s">
        <v>318</v>
      </c>
      <c r="C168">
        <v>2022</v>
      </c>
      <c r="D168" s="8">
        <v>0</v>
      </c>
    </row>
    <row r="169" spans="1:4" ht="15.75" customHeight="1" x14ac:dyDescent="0.25">
      <c r="A169" t="s">
        <v>301</v>
      </c>
      <c r="B169" t="s">
        <v>318</v>
      </c>
      <c r="C169">
        <v>2022</v>
      </c>
      <c r="D169" s="8">
        <v>1</v>
      </c>
    </row>
    <row r="170" spans="1:4" ht="15.75" customHeight="1" x14ac:dyDescent="0.25">
      <c r="A170" t="s">
        <v>1175</v>
      </c>
      <c r="B170" t="s">
        <v>1187</v>
      </c>
      <c r="C170">
        <v>2022</v>
      </c>
      <c r="D170" s="8">
        <v>41</v>
      </c>
    </row>
    <row r="171" spans="1:4" ht="15.75" customHeight="1" x14ac:dyDescent="0.25">
      <c r="A171" t="s">
        <v>1177</v>
      </c>
      <c r="B171" t="s">
        <v>1187</v>
      </c>
      <c r="C171">
        <v>2022</v>
      </c>
      <c r="D171" s="8">
        <v>36</v>
      </c>
    </row>
    <row r="172" spans="1:4" ht="15.75" customHeight="1" x14ac:dyDescent="0.25">
      <c r="A172" t="s">
        <v>1178</v>
      </c>
      <c r="B172" t="s">
        <v>1187</v>
      </c>
      <c r="C172">
        <v>2022</v>
      </c>
      <c r="D172" s="8">
        <v>45</v>
      </c>
    </row>
    <row r="173" spans="1:4" ht="15.75" customHeight="1" x14ac:dyDescent="0.25">
      <c r="A173" t="s">
        <v>1179</v>
      </c>
      <c r="B173" t="s">
        <v>1187</v>
      </c>
      <c r="C173">
        <v>2022</v>
      </c>
      <c r="D173" s="8">
        <v>37</v>
      </c>
    </row>
    <row r="174" spans="1:4" ht="15.75" customHeight="1" x14ac:dyDescent="0.25">
      <c r="A174" t="s">
        <v>1180</v>
      </c>
      <c r="B174" t="s">
        <v>1187</v>
      </c>
      <c r="C174">
        <v>2022</v>
      </c>
      <c r="D174" s="8">
        <v>35</v>
      </c>
    </row>
    <row r="175" spans="1:4" ht="15.75" customHeight="1" x14ac:dyDescent="0.25">
      <c r="A175" t="s">
        <v>1181</v>
      </c>
      <c r="B175" t="s">
        <v>1187</v>
      </c>
      <c r="C175">
        <v>2022</v>
      </c>
      <c r="D175" s="8">
        <v>35</v>
      </c>
    </row>
    <row r="176" spans="1:4" ht="15.75" customHeight="1" x14ac:dyDescent="0.25">
      <c r="A176" t="s">
        <v>1182</v>
      </c>
      <c r="B176" t="s">
        <v>1187</v>
      </c>
      <c r="C176">
        <v>2022</v>
      </c>
      <c r="D176" s="8">
        <v>32</v>
      </c>
    </row>
    <row r="177" spans="1:4" ht="15.75" customHeight="1" x14ac:dyDescent="0.25">
      <c r="A177" t="s">
        <v>1183</v>
      </c>
      <c r="B177" t="s">
        <v>1187</v>
      </c>
      <c r="C177">
        <v>2022</v>
      </c>
      <c r="D177" s="8">
        <v>37</v>
      </c>
    </row>
    <row r="178" spans="1:4" ht="15.75" customHeight="1" x14ac:dyDescent="0.25">
      <c r="A178" t="s">
        <v>1184</v>
      </c>
      <c r="B178" t="s">
        <v>1187</v>
      </c>
      <c r="C178">
        <v>2022</v>
      </c>
      <c r="D178" s="8">
        <v>28</v>
      </c>
    </row>
    <row r="179" spans="1:4" ht="15.75" customHeight="1" x14ac:dyDescent="0.25">
      <c r="A179" t="s">
        <v>1185</v>
      </c>
      <c r="B179" t="s">
        <v>1187</v>
      </c>
      <c r="C179">
        <v>2022</v>
      </c>
      <c r="D179" s="8">
        <v>19</v>
      </c>
    </row>
    <row r="180" spans="1:4" ht="15.75" customHeight="1" x14ac:dyDescent="0.25">
      <c r="A180" t="s">
        <v>1186</v>
      </c>
      <c r="B180" t="s">
        <v>1187</v>
      </c>
      <c r="C180">
        <v>2022</v>
      </c>
      <c r="D180" s="8">
        <v>30</v>
      </c>
    </row>
    <row r="181" spans="1:4" ht="15.75" customHeight="1" x14ac:dyDescent="0.25">
      <c r="A181" t="s">
        <v>301</v>
      </c>
      <c r="B181" t="s">
        <v>1187</v>
      </c>
      <c r="C181">
        <v>2022</v>
      </c>
      <c r="D181" s="8">
        <v>32</v>
      </c>
    </row>
    <row r="182" spans="1:4" ht="15.75" customHeight="1" x14ac:dyDescent="0.25">
      <c r="A182" t="s">
        <v>1175</v>
      </c>
      <c r="B182" t="s">
        <v>1188</v>
      </c>
      <c r="C182">
        <v>2022</v>
      </c>
      <c r="D182" s="8">
        <v>5</v>
      </c>
    </row>
    <row r="183" spans="1:4" ht="15.75" customHeight="1" x14ac:dyDescent="0.25">
      <c r="A183" t="s">
        <v>1177</v>
      </c>
      <c r="B183" t="s">
        <v>1188</v>
      </c>
      <c r="C183">
        <v>2022</v>
      </c>
      <c r="D183" s="8">
        <v>14</v>
      </c>
    </row>
    <row r="184" spans="1:4" ht="15.75" customHeight="1" x14ac:dyDescent="0.25">
      <c r="A184" t="s">
        <v>1178</v>
      </c>
      <c r="B184" t="s">
        <v>1188</v>
      </c>
      <c r="C184">
        <v>2022</v>
      </c>
      <c r="D184" s="8">
        <v>11</v>
      </c>
    </row>
    <row r="185" spans="1:4" ht="15.75" customHeight="1" x14ac:dyDescent="0.25">
      <c r="A185" t="s">
        <v>1179</v>
      </c>
      <c r="B185" t="s">
        <v>1188</v>
      </c>
      <c r="C185">
        <v>2022</v>
      </c>
      <c r="D185" s="8">
        <v>5</v>
      </c>
    </row>
    <row r="186" spans="1:4" ht="15.75" customHeight="1" x14ac:dyDescent="0.25">
      <c r="A186" t="s">
        <v>1180</v>
      </c>
      <c r="B186" t="s">
        <v>1188</v>
      </c>
      <c r="C186">
        <v>2022</v>
      </c>
      <c r="D186" s="8">
        <v>7</v>
      </c>
    </row>
    <row r="187" spans="1:4" ht="15.75" customHeight="1" x14ac:dyDescent="0.25">
      <c r="A187" t="s">
        <v>1181</v>
      </c>
      <c r="B187" t="s">
        <v>1188</v>
      </c>
      <c r="C187">
        <v>2022</v>
      </c>
      <c r="D187" s="8">
        <v>4</v>
      </c>
    </row>
    <row r="188" spans="1:4" ht="15.75" customHeight="1" x14ac:dyDescent="0.25">
      <c r="A188" t="s">
        <v>1182</v>
      </c>
      <c r="B188" t="s">
        <v>1188</v>
      </c>
      <c r="C188">
        <v>2022</v>
      </c>
      <c r="D188" s="8">
        <v>3</v>
      </c>
    </row>
    <row r="189" spans="1:4" ht="15.75" customHeight="1" x14ac:dyDescent="0.25">
      <c r="A189" t="s">
        <v>1183</v>
      </c>
      <c r="B189" t="s">
        <v>1188</v>
      </c>
      <c r="C189">
        <v>2022</v>
      </c>
      <c r="D189" s="8">
        <v>6</v>
      </c>
    </row>
    <row r="190" spans="1:4" ht="15.75" customHeight="1" x14ac:dyDescent="0.25">
      <c r="A190" t="s">
        <v>1184</v>
      </c>
      <c r="B190" t="s">
        <v>1188</v>
      </c>
      <c r="C190">
        <v>2022</v>
      </c>
      <c r="D190" s="8">
        <v>7</v>
      </c>
    </row>
    <row r="191" spans="1:4" ht="15.75" customHeight="1" x14ac:dyDescent="0.25">
      <c r="A191" t="s">
        <v>1185</v>
      </c>
      <c r="B191" t="s">
        <v>1188</v>
      </c>
      <c r="C191">
        <v>2022</v>
      </c>
      <c r="D191" s="8">
        <v>3</v>
      </c>
    </row>
    <row r="192" spans="1:4" ht="15.75" customHeight="1" x14ac:dyDescent="0.25">
      <c r="A192" t="s">
        <v>1186</v>
      </c>
      <c r="B192" t="s">
        <v>1188</v>
      </c>
      <c r="C192">
        <v>2022</v>
      </c>
      <c r="D192" s="8">
        <v>3</v>
      </c>
    </row>
    <row r="193" spans="1:4" ht="15.75" customHeight="1" x14ac:dyDescent="0.25">
      <c r="A193" t="s">
        <v>301</v>
      </c>
      <c r="B193" t="s">
        <v>1188</v>
      </c>
      <c r="C193">
        <v>2022</v>
      </c>
      <c r="D193" s="8">
        <v>7</v>
      </c>
    </row>
    <row r="194" spans="1:4" ht="15.75" customHeight="1" x14ac:dyDescent="0.25"/>
    <row r="195" spans="1:4" ht="15.75" customHeight="1" x14ac:dyDescent="0.25"/>
    <row r="196" spans="1:4" ht="15.75" customHeight="1" x14ac:dyDescent="0.25"/>
    <row r="197" spans="1:4" ht="15.75" customHeight="1" x14ac:dyDescent="0.25"/>
    <row r="198" spans="1:4" ht="15.75" customHeight="1" x14ac:dyDescent="0.25"/>
    <row r="199" spans="1:4" ht="15.75" customHeight="1" x14ac:dyDescent="0.25"/>
    <row r="200" spans="1:4" ht="15.75" customHeight="1" x14ac:dyDescent="0.25"/>
    <row r="201" spans="1:4" ht="15.75" customHeight="1" x14ac:dyDescent="0.25"/>
    <row r="202" spans="1:4" ht="15.75" customHeight="1" x14ac:dyDescent="0.25"/>
    <row r="203" spans="1:4" ht="15.75" customHeight="1" x14ac:dyDescent="0.25"/>
    <row r="204" spans="1:4" ht="15.75" customHeight="1" x14ac:dyDescent="0.25"/>
    <row r="205" spans="1:4" ht="15.75" customHeight="1" x14ac:dyDescent="0.25"/>
    <row r="206" spans="1:4" ht="15.75" customHeight="1" x14ac:dyDescent="0.25"/>
    <row r="207" spans="1:4" ht="15.75" customHeight="1" x14ac:dyDescent="0.25"/>
    <row r="208" spans="1:4"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I1000"/>
  <sheetViews>
    <sheetView workbookViewId="0">
      <pane ySplit="1" topLeftCell="A150" activePane="bottomLeft" state="frozen"/>
      <selection pane="bottomLeft" activeCell="I187" sqref="I187"/>
    </sheetView>
  </sheetViews>
  <sheetFormatPr defaultColWidth="11.42578125" defaultRowHeight="15" x14ac:dyDescent="0.25"/>
  <cols>
    <col min="1" max="1" width="13.28515625" customWidth="1"/>
    <col min="2" max="2" width="21.28515625" customWidth="1"/>
    <col min="3" max="3" width="20.140625" customWidth="1"/>
    <col min="4" max="4" width="32.42578125" customWidth="1"/>
    <col min="5" max="5" width="25.28515625" customWidth="1"/>
    <col min="6" max="6" width="18.42578125" style="12" customWidth="1"/>
    <col min="7" max="7" width="23" style="12" customWidth="1"/>
    <col min="8" max="8" width="51.140625" customWidth="1"/>
    <col min="9" max="9" width="14.5703125" customWidth="1"/>
    <col min="10" max="26" width="11" customWidth="1"/>
  </cols>
  <sheetData>
    <row r="1" spans="1:9" ht="15.75" customHeight="1" x14ac:dyDescent="0.25">
      <c r="A1" t="s">
        <v>84</v>
      </c>
      <c r="B1" t="s">
        <v>85</v>
      </c>
      <c r="C1" t="s">
        <v>86</v>
      </c>
      <c r="D1" t="s">
        <v>87</v>
      </c>
      <c r="E1" t="s">
        <v>88</v>
      </c>
      <c r="F1" s="12" t="s">
        <v>89</v>
      </c>
      <c r="G1" s="12" t="s">
        <v>90</v>
      </c>
      <c r="H1" t="s">
        <v>91</v>
      </c>
      <c r="I1" t="s">
        <v>92</v>
      </c>
    </row>
    <row r="2" spans="1:9" ht="15.75" customHeight="1" x14ac:dyDescent="0.25">
      <c r="A2" t="s">
        <v>1345</v>
      </c>
      <c r="B2" t="s">
        <v>1190</v>
      </c>
      <c r="C2" t="s">
        <v>1346</v>
      </c>
      <c r="D2" t="s">
        <v>1192</v>
      </c>
      <c r="E2" t="s">
        <v>1192</v>
      </c>
      <c r="F2" s="13">
        <v>45832</v>
      </c>
      <c r="G2" s="13">
        <v>46562</v>
      </c>
      <c r="H2" t="s">
        <v>1197</v>
      </c>
      <c r="I2" t="s">
        <v>93</v>
      </c>
    </row>
    <row r="3" spans="1:9" ht="15.75" customHeight="1" x14ac:dyDescent="0.25">
      <c r="A3" t="s">
        <v>1217</v>
      </c>
      <c r="B3" t="s">
        <v>1190</v>
      </c>
      <c r="C3" t="s">
        <v>1218</v>
      </c>
      <c r="D3" t="s">
        <v>1192</v>
      </c>
      <c r="E3" t="s">
        <v>1192</v>
      </c>
      <c r="F3" s="13">
        <v>45635</v>
      </c>
      <c r="G3" s="13">
        <v>46203</v>
      </c>
      <c r="H3" t="s">
        <v>1219</v>
      </c>
      <c r="I3" t="s">
        <v>93</v>
      </c>
    </row>
    <row r="4" spans="1:9" ht="15.75" customHeight="1" x14ac:dyDescent="0.25">
      <c r="A4" t="s">
        <v>1227</v>
      </c>
      <c r="B4" t="s">
        <v>1190</v>
      </c>
      <c r="C4" t="s">
        <v>1228</v>
      </c>
      <c r="D4" t="s">
        <v>1229</v>
      </c>
      <c r="E4" t="s">
        <v>1192</v>
      </c>
      <c r="F4" s="13">
        <v>45582</v>
      </c>
      <c r="G4" s="13">
        <v>46312</v>
      </c>
      <c r="H4" t="s">
        <v>1230</v>
      </c>
      <c r="I4" t="s">
        <v>93</v>
      </c>
    </row>
    <row r="5" spans="1:9" ht="15.75" customHeight="1" x14ac:dyDescent="0.25">
      <c r="A5" t="s">
        <v>1243</v>
      </c>
      <c r="B5" t="s">
        <v>1190</v>
      </c>
      <c r="C5" t="s">
        <v>1244</v>
      </c>
      <c r="D5" t="s">
        <v>1192</v>
      </c>
      <c r="E5" t="s">
        <v>1192</v>
      </c>
      <c r="F5" s="13">
        <v>45775</v>
      </c>
      <c r="G5" s="13">
        <v>46204</v>
      </c>
      <c r="H5" t="s">
        <v>1245</v>
      </c>
      <c r="I5" t="s">
        <v>93</v>
      </c>
    </row>
    <row r="6" spans="1:9" ht="15.75" customHeight="1" x14ac:dyDescent="0.25">
      <c r="A6" t="s">
        <v>1194</v>
      </c>
      <c r="B6" t="s">
        <v>1190</v>
      </c>
      <c r="C6" t="s">
        <v>1195</v>
      </c>
      <c r="D6" t="s">
        <v>1196</v>
      </c>
      <c r="E6" t="s">
        <v>1192</v>
      </c>
      <c r="F6" s="13">
        <v>45850</v>
      </c>
      <c r="G6" s="13">
        <v>46580</v>
      </c>
      <c r="H6" t="s">
        <v>1197</v>
      </c>
      <c r="I6" t="s">
        <v>93</v>
      </c>
    </row>
    <row r="7" spans="1:9" ht="15.75" customHeight="1" x14ac:dyDescent="0.25">
      <c r="A7" t="s">
        <v>1236</v>
      </c>
      <c r="B7" t="s">
        <v>1190</v>
      </c>
      <c r="C7" t="s">
        <v>1237</v>
      </c>
      <c r="D7" t="s">
        <v>1192</v>
      </c>
      <c r="E7" t="s">
        <v>1192</v>
      </c>
      <c r="F7" s="13">
        <v>45413</v>
      </c>
      <c r="G7" s="13">
        <v>46143</v>
      </c>
      <c r="H7" t="s">
        <v>1197</v>
      </c>
      <c r="I7" t="s">
        <v>93</v>
      </c>
    </row>
    <row r="8" spans="1:9" ht="15.75" customHeight="1" x14ac:dyDescent="0.25">
      <c r="A8" t="s">
        <v>1198</v>
      </c>
      <c r="B8" t="s">
        <v>1190</v>
      </c>
      <c r="C8" t="s">
        <v>1199</v>
      </c>
      <c r="D8" t="s">
        <v>1192</v>
      </c>
      <c r="E8" t="s">
        <v>1192</v>
      </c>
      <c r="F8" s="13">
        <v>45205</v>
      </c>
      <c r="G8" s="13">
        <v>46038</v>
      </c>
      <c r="H8" t="s">
        <v>1197</v>
      </c>
      <c r="I8" t="s">
        <v>93</v>
      </c>
    </row>
    <row r="9" spans="1:9" ht="15.75" customHeight="1" x14ac:dyDescent="0.25">
      <c r="A9" t="s">
        <v>1205</v>
      </c>
      <c r="B9" t="s">
        <v>1190</v>
      </c>
      <c r="C9" t="s">
        <v>1206</v>
      </c>
      <c r="D9" t="s">
        <v>1207</v>
      </c>
      <c r="E9" t="s">
        <v>1192</v>
      </c>
      <c r="F9" s="13">
        <v>45315</v>
      </c>
      <c r="G9" s="13">
        <v>46046</v>
      </c>
      <c r="H9" t="s">
        <v>1193</v>
      </c>
      <c r="I9" t="s">
        <v>93</v>
      </c>
    </row>
    <row r="10" spans="1:9" ht="15.75" customHeight="1" x14ac:dyDescent="0.25">
      <c r="A10" t="s">
        <v>1233</v>
      </c>
      <c r="B10" t="s">
        <v>1190</v>
      </c>
      <c r="C10" t="s">
        <v>1199</v>
      </c>
      <c r="D10" t="s">
        <v>1192</v>
      </c>
      <c r="E10" t="s">
        <v>1192</v>
      </c>
      <c r="F10" s="13">
        <v>45260</v>
      </c>
      <c r="G10" s="13">
        <v>46038</v>
      </c>
      <c r="H10" t="s">
        <v>1193</v>
      </c>
      <c r="I10" t="s">
        <v>93</v>
      </c>
    </row>
    <row r="11" spans="1:9" ht="15.75" customHeight="1" x14ac:dyDescent="0.25">
      <c r="A11" t="s">
        <v>1246</v>
      </c>
      <c r="B11" t="s">
        <v>1190</v>
      </c>
      <c r="C11" t="s">
        <v>1244</v>
      </c>
      <c r="D11" t="s">
        <v>1192</v>
      </c>
      <c r="E11" t="s">
        <v>1192</v>
      </c>
      <c r="F11" s="13">
        <v>45750</v>
      </c>
      <c r="G11" s="13">
        <v>46480</v>
      </c>
      <c r="H11" t="s">
        <v>1193</v>
      </c>
      <c r="I11" t="s">
        <v>93</v>
      </c>
    </row>
    <row r="12" spans="1:9" ht="15.75" customHeight="1" x14ac:dyDescent="0.25">
      <c r="A12" t="s">
        <v>1215</v>
      </c>
      <c r="B12" t="s">
        <v>1190</v>
      </c>
      <c r="C12" t="s">
        <v>1216</v>
      </c>
      <c r="D12" t="s">
        <v>1192</v>
      </c>
      <c r="E12" t="s">
        <v>1192</v>
      </c>
      <c r="F12" s="13">
        <v>45671</v>
      </c>
      <c r="G12" s="13">
        <v>46401</v>
      </c>
      <c r="H12" t="s">
        <v>1197</v>
      </c>
      <c r="I12" t="s">
        <v>93</v>
      </c>
    </row>
    <row r="13" spans="1:9" ht="15.75" customHeight="1" x14ac:dyDescent="0.25">
      <c r="A13" t="s">
        <v>1222</v>
      </c>
      <c r="B13" t="s">
        <v>1190</v>
      </c>
      <c r="C13" t="s">
        <v>1223</v>
      </c>
      <c r="D13" t="s">
        <v>1224</v>
      </c>
      <c r="E13" t="s">
        <v>1192</v>
      </c>
      <c r="F13" s="13">
        <v>45491</v>
      </c>
      <c r="G13" s="13">
        <v>46221</v>
      </c>
      <c r="H13" t="s">
        <v>1197</v>
      </c>
      <c r="I13" t="s">
        <v>93</v>
      </c>
    </row>
    <row r="14" spans="1:9" ht="15.75" customHeight="1" x14ac:dyDescent="0.25">
      <c r="A14" t="s">
        <v>1200</v>
      </c>
      <c r="B14" t="s">
        <v>1190</v>
      </c>
      <c r="C14" t="s">
        <v>1201</v>
      </c>
      <c r="D14" t="s">
        <v>1192</v>
      </c>
      <c r="E14" t="s">
        <v>1192</v>
      </c>
      <c r="F14" s="13">
        <v>45671</v>
      </c>
      <c r="G14" s="13">
        <v>46401</v>
      </c>
      <c r="H14" t="s">
        <v>1202</v>
      </c>
      <c r="I14" t="s">
        <v>93</v>
      </c>
    </row>
    <row r="15" spans="1:9" ht="15.75" customHeight="1" x14ac:dyDescent="0.25">
      <c r="A15" t="s">
        <v>1225</v>
      </c>
      <c r="B15" t="s">
        <v>1190</v>
      </c>
      <c r="C15" t="s">
        <v>1226</v>
      </c>
      <c r="D15" t="s">
        <v>1192</v>
      </c>
      <c r="E15" t="s">
        <v>1192</v>
      </c>
      <c r="F15" s="13">
        <v>45782</v>
      </c>
      <c r="G15" s="13">
        <v>46512</v>
      </c>
      <c r="H15" t="s">
        <v>1197</v>
      </c>
      <c r="I15" t="s">
        <v>93</v>
      </c>
    </row>
    <row r="16" spans="1:9" ht="15.75" customHeight="1" x14ac:dyDescent="0.25">
      <c r="A16" t="s">
        <v>1203</v>
      </c>
      <c r="B16" t="s">
        <v>1190</v>
      </c>
      <c r="C16" t="s">
        <v>1204</v>
      </c>
      <c r="D16" t="s">
        <v>1192</v>
      </c>
      <c r="E16" t="s">
        <v>1192</v>
      </c>
      <c r="F16" s="13">
        <v>45861</v>
      </c>
      <c r="G16" s="13">
        <v>46591</v>
      </c>
      <c r="H16" t="s">
        <v>297</v>
      </c>
      <c r="I16" t="s">
        <v>93</v>
      </c>
    </row>
    <row r="17" spans="1:9" ht="15.75" customHeight="1" x14ac:dyDescent="0.25">
      <c r="A17" t="s">
        <v>1234</v>
      </c>
      <c r="B17" t="s">
        <v>1190</v>
      </c>
      <c r="C17" t="s">
        <v>1235</v>
      </c>
      <c r="D17" t="s">
        <v>1192</v>
      </c>
      <c r="E17" t="s">
        <v>1192</v>
      </c>
      <c r="F17" s="13">
        <v>45707</v>
      </c>
      <c r="G17" s="13">
        <v>46437</v>
      </c>
      <c r="H17" t="s">
        <v>1193</v>
      </c>
      <c r="I17" t="s">
        <v>93</v>
      </c>
    </row>
    <row r="18" spans="1:9" ht="15.75" customHeight="1" x14ac:dyDescent="0.25">
      <c r="A18" t="s">
        <v>1189</v>
      </c>
      <c r="B18" t="s">
        <v>1190</v>
      </c>
      <c r="C18" t="s">
        <v>1191</v>
      </c>
      <c r="D18" t="s">
        <v>1192</v>
      </c>
      <c r="E18" t="s">
        <v>1192</v>
      </c>
      <c r="F18" s="13">
        <v>45750</v>
      </c>
      <c r="G18" s="13">
        <v>46480</v>
      </c>
      <c r="H18" t="s">
        <v>1193</v>
      </c>
      <c r="I18" t="s">
        <v>93</v>
      </c>
    </row>
    <row r="19" spans="1:9" ht="15.75" customHeight="1" x14ac:dyDescent="0.25">
      <c r="A19" t="s">
        <v>1220</v>
      </c>
      <c r="B19" t="s">
        <v>1190</v>
      </c>
      <c r="C19" t="s">
        <v>1221</v>
      </c>
      <c r="D19" t="s">
        <v>1192</v>
      </c>
      <c r="E19" t="s">
        <v>1192</v>
      </c>
      <c r="F19" s="13">
        <v>45734</v>
      </c>
      <c r="G19" s="13">
        <v>46464</v>
      </c>
      <c r="H19" t="s">
        <v>1193</v>
      </c>
      <c r="I19" t="s">
        <v>93</v>
      </c>
    </row>
    <row r="20" spans="1:9" ht="15.75" customHeight="1" x14ac:dyDescent="0.25">
      <c r="A20" t="s">
        <v>1231</v>
      </c>
      <c r="B20" t="s">
        <v>1190</v>
      </c>
      <c r="C20" t="s">
        <v>1232</v>
      </c>
      <c r="D20" t="s">
        <v>1192</v>
      </c>
      <c r="E20" t="s">
        <v>1192</v>
      </c>
      <c r="F20" s="13">
        <v>45903</v>
      </c>
      <c r="G20" s="13">
        <v>46633</v>
      </c>
      <c r="H20" t="s">
        <v>298</v>
      </c>
      <c r="I20" t="s">
        <v>93</v>
      </c>
    </row>
    <row r="21" spans="1:9" ht="15.75" customHeight="1" x14ac:dyDescent="0.25">
      <c r="A21" t="s">
        <v>764</v>
      </c>
      <c r="B21" t="s">
        <v>1208</v>
      </c>
      <c r="C21" t="s">
        <v>767</v>
      </c>
      <c r="D21" t="s">
        <v>218</v>
      </c>
      <c r="E21" t="s">
        <v>768</v>
      </c>
      <c r="F21" s="13">
        <v>45108</v>
      </c>
      <c r="G21" s="13">
        <v>46934</v>
      </c>
      <c r="H21" t="s">
        <v>1187</v>
      </c>
      <c r="I21" t="s">
        <v>94</v>
      </c>
    </row>
    <row r="22" spans="1:9" ht="15.75" customHeight="1" x14ac:dyDescent="0.25">
      <c r="A22" t="s">
        <v>770</v>
      </c>
      <c r="B22" t="s">
        <v>1208</v>
      </c>
      <c r="C22" t="s">
        <v>772</v>
      </c>
      <c r="D22" t="s">
        <v>219</v>
      </c>
      <c r="E22" t="s">
        <v>680</v>
      </c>
      <c r="F22" s="13">
        <v>45108</v>
      </c>
      <c r="G22" s="13">
        <v>46934</v>
      </c>
      <c r="H22" t="s">
        <v>1187</v>
      </c>
      <c r="I22" t="s">
        <v>94</v>
      </c>
    </row>
    <row r="23" spans="1:9" ht="15.75" customHeight="1" x14ac:dyDescent="0.25">
      <c r="A23" t="s">
        <v>783</v>
      </c>
      <c r="B23" t="s">
        <v>1208</v>
      </c>
      <c r="C23" t="s">
        <v>786</v>
      </c>
      <c r="D23" t="s">
        <v>221</v>
      </c>
      <c r="E23" t="s">
        <v>1192</v>
      </c>
      <c r="F23" s="13">
        <v>45108</v>
      </c>
      <c r="G23" s="13">
        <v>46934</v>
      </c>
      <c r="H23" t="s">
        <v>1187</v>
      </c>
      <c r="I23" t="s">
        <v>94</v>
      </c>
    </row>
    <row r="24" spans="1:9" ht="15.75" customHeight="1" x14ac:dyDescent="0.25">
      <c r="A24" t="s">
        <v>715</v>
      </c>
      <c r="B24" t="s">
        <v>1208</v>
      </c>
      <c r="C24" t="s">
        <v>718</v>
      </c>
      <c r="D24" t="s">
        <v>210</v>
      </c>
      <c r="E24" t="s">
        <v>1192</v>
      </c>
      <c r="F24" s="13">
        <v>45108</v>
      </c>
      <c r="G24" s="13">
        <v>46934</v>
      </c>
      <c r="H24" t="s">
        <v>1187</v>
      </c>
      <c r="I24" t="s">
        <v>94</v>
      </c>
    </row>
    <row r="25" spans="1:9" ht="15.75" customHeight="1" x14ac:dyDescent="0.25">
      <c r="A25" t="s">
        <v>791</v>
      </c>
      <c r="B25" t="s">
        <v>1208</v>
      </c>
      <c r="C25" t="s">
        <v>794</v>
      </c>
      <c r="D25" t="s">
        <v>223</v>
      </c>
      <c r="E25" t="s">
        <v>1192</v>
      </c>
      <c r="F25" s="13">
        <v>45108</v>
      </c>
      <c r="G25" s="13">
        <v>46934</v>
      </c>
      <c r="H25" t="s">
        <v>1187</v>
      </c>
      <c r="I25" t="s">
        <v>94</v>
      </c>
    </row>
    <row r="26" spans="1:9" ht="15.75" customHeight="1" x14ac:dyDescent="0.25">
      <c r="A26" t="s">
        <v>808</v>
      </c>
      <c r="B26" t="s">
        <v>1208</v>
      </c>
      <c r="C26" t="s">
        <v>811</v>
      </c>
      <c r="D26" t="s">
        <v>226</v>
      </c>
      <c r="E26" t="s">
        <v>812</v>
      </c>
      <c r="F26" s="13">
        <v>45108</v>
      </c>
      <c r="G26" s="13">
        <v>46934</v>
      </c>
      <c r="H26" t="s">
        <v>1187</v>
      </c>
      <c r="I26" t="s">
        <v>94</v>
      </c>
    </row>
    <row r="27" spans="1:9" ht="15.75" customHeight="1" x14ac:dyDescent="0.25">
      <c r="A27" t="s">
        <v>720</v>
      </c>
      <c r="B27" t="s">
        <v>1208</v>
      </c>
      <c r="C27" t="s">
        <v>723</v>
      </c>
      <c r="D27" t="s">
        <v>211</v>
      </c>
      <c r="E27" t="s">
        <v>724</v>
      </c>
      <c r="F27" s="13">
        <v>45108</v>
      </c>
      <c r="G27" s="13">
        <v>46934</v>
      </c>
      <c r="H27" t="s">
        <v>1187</v>
      </c>
      <c r="I27" t="s">
        <v>94</v>
      </c>
    </row>
    <row r="28" spans="1:9" ht="15.75" customHeight="1" x14ac:dyDescent="0.25">
      <c r="A28" t="s">
        <v>814</v>
      </c>
      <c r="B28" t="s">
        <v>1208</v>
      </c>
      <c r="C28" t="s">
        <v>817</v>
      </c>
      <c r="D28" t="s">
        <v>227</v>
      </c>
      <c r="E28" t="s">
        <v>818</v>
      </c>
      <c r="F28" s="13">
        <v>45108</v>
      </c>
      <c r="G28" s="13">
        <v>46934</v>
      </c>
      <c r="H28" t="s">
        <v>1187</v>
      </c>
      <c r="I28" t="s">
        <v>94</v>
      </c>
    </row>
    <row r="29" spans="1:9" ht="15.75" customHeight="1" x14ac:dyDescent="0.25">
      <c r="A29" t="s">
        <v>731</v>
      </c>
      <c r="B29" t="s">
        <v>1208</v>
      </c>
      <c r="C29" t="s">
        <v>734</v>
      </c>
      <c r="D29" t="s">
        <v>213</v>
      </c>
      <c r="E29" t="s">
        <v>735</v>
      </c>
      <c r="F29" s="13">
        <v>45108</v>
      </c>
      <c r="G29" s="13">
        <v>46934</v>
      </c>
      <c r="H29" t="s">
        <v>1187</v>
      </c>
      <c r="I29" t="s">
        <v>94</v>
      </c>
    </row>
    <row r="30" spans="1:9" ht="15.75" customHeight="1" x14ac:dyDescent="0.25">
      <c r="A30" t="s">
        <v>825</v>
      </c>
      <c r="B30" t="s">
        <v>1208</v>
      </c>
      <c r="C30" t="s">
        <v>828</v>
      </c>
      <c r="D30" t="s">
        <v>229</v>
      </c>
      <c r="E30" t="s">
        <v>829</v>
      </c>
      <c r="F30" s="13">
        <v>45108</v>
      </c>
      <c r="G30" s="13">
        <v>46934</v>
      </c>
      <c r="H30" t="s">
        <v>1187</v>
      </c>
      <c r="I30" t="s">
        <v>94</v>
      </c>
    </row>
    <row r="31" spans="1:9" ht="15.75" customHeight="1" x14ac:dyDescent="0.25">
      <c r="A31" t="s">
        <v>831</v>
      </c>
      <c r="B31" t="s">
        <v>1208</v>
      </c>
      <c r="C31" t="s">
        <v>834</v>
      </c>
      <c r="D31" t="s">
        <v>230</v>
      </c>
      <c r="E31" t="s">
        <v>1192</v>
      </c>
      <c r="F31" s="13">
        <v>45108</v>
      </c>
      <c r="G31" s="13">
        <v>46934</v>
      </c>
      <c r="H31" t="s">
        <v>1187</v>
      </c>
      <c r="I31" t="s">
        <v>94</v>
      </c>
    </row>
    <row r="32" spans="1:9" ht="15.75" customHeight="1" x14ac:dyDescent="0.25">
      <c r="A32" t="s">
        <v>851</v>
      </c>
      <c r="B32" t="s">
        <v>1208</v>
      </c>
      <c r="C32" t="s">
        <v>629</v>
      </c>
      <c r="D32" t="s">
        <v>234</v>
      </c>
      <c r="E32" t="s">
        <v>630</v>
      </c>
      <c r="F32" s="13">
        <v>45108</v>
      </c>
      <c r="G32" s="13">
        <v>46934</v>
      </c>
      <c r="H32" t="s">
        <v>1187</v>
      </c>
      <c r="I32" t="s">
        <v>94</v>
      </c>
    </row>
    <row r="33" spans="1:9" ht="15.75" customHeight="1" x14ac:dyDescent="0.25">
      <c r="A33" t="s">
        <v>883</v>
      </c>
      <c r="B33" t="s">
        <v>1208</v>
      </c>
      <c r="C33" t="s">
        <v>885</v>
      </c>
      <c r="D33" t="s">
        <v>241</v>
      </c>
      <c r="E33" t="s">
        <v>886</v>
      </c>
      <c r="F33" s="13">
        <v>45108</v>
      </c>
      <c r="G33" s="13">
        <v>46934</v>
      </c>
      <c r="H33" t="s">
        <v>1187</v>
      </c>
      <c r="I33" t="s">
        <v>94</v>
      </c>
    </row>
    <row r="34" spans="1:9" ht="15.75" customHeight="1" x14ac:dyDescent="0.25">
      <c r="A34" t="s">
        <v>888</v>
      </c>
      <c r="B34" t="s">
        <v>1208</v>
      </c>
      <c r="C34" t="s">
        <v>891</v>
      </c>
      <c r="D34" t="s">
        <v>242</v>
      </c>
      <c r="E34" t="s">
        <v>892</v>
      </c>
      <c r="F34" s="13">
        <v>45108</v>
      </c>
      <c r="G34" s="13">
        <v>46934</v>
      </c>
      <c r="H34" t="s">
        <v>1187</v>
      </c>
      <c r="I34" t="s">
        <v>94</v>
      </c>
    </row>
    <row r="35" spans="1:9" ht="15.75" customHeight="1" x14ac:dyDescent="0.25">
      <c r="A35" t="s">
        <v>726</v>
      </c>
      <c r="B35" t="s">
        <v>1208</v>
      </c>
      <c r="C35" t="s">
        <v>728</v>
      </c>
      <c r="D35" t="s">
        <v>212</v>
      </c>
      <c r="E35" t="s">
        <v>729</v>
      </c>
      <c r="F35" s="13">
        <v>45108</v>
      </c>
      <c r="G35" s="13">
        <v>46934</v>
      </c>
      <c r="H35" t="s">
        <v>1187</v>
      </c>
      <c r="I35" t="s">
        <v>94</v>
      </c>
    </row>
    <row r="36" spans="1:9" ht="15.75" customHeight="1" x14ac:dyDescent="0.25">
      <c r="A36" t="s">
        <v>898</v>
      </c>
      <c r="B36" t="s">
        <v>1208</v>
      </c>
      <c r="C36" t="s">
        <v>723</v>
      </c>
      <c r="D36" t="s">
        <v>243</v>
      </c>
      <c r="E36" t="s">
        <v>900</v>
      </c>
      <c r="F36" s="13">
        <v>45108</v>
      </c>
      <c r="G36" s="13">
        <v>46934</v>
      </c>
      <c r="H36" t="s">
        <v>1187</v>
      </c>
      <c r="I36" t="s">
        <v>94</v>
      </c>
    </row>
    <row r="37" spans="1:9" ht="15.75" customHeight="1" x14ac:dyDescent="0.25">
      <c r="A37" t="s">
        <v>902</v>
      </c>
      <c r="B37" t="s">
        <v>1208</v>
      </c>
      <c r="C37" t="s">
        <v>904</v>
      </c>
      <c r="D37" t="s">
        <v>244</v>
      </c>
      <c r="E37" t="s">
        <v>680</v>
      </c>
      <c r="F37" s="13">
        <v>45108</v>
      </c>
      <c r="G37" s="13">
        <v>46934</v>
      </c>
      <c r="H37" t="s">
        <v>1187</v>
      </c>
      <c r="I37" t="s">
        <v>94</v>
      </c>
    </row>
    <row r="38" spans="1:9" ht="15.75" customHeight="1" x14ac:dyDescent="0.25">
      <c r="A38" t="s">
        <v>922</v>
      </c>
      <c r="B38" t="s">
        <v>1208</v>
      </c>
      <c r="C38" t="s">
        <v>925</v>
      </c>
      <c r="D38" t="s">
        <v>248</v>
      </c>
      <c r="E38" t="s">
        <v>926</v>
      </c>
      <c r="F38" s="13">
        <v>45108</v>
      </c>
      <c r="G38" s="13">
        <v>46934</v>
      </c>
      <c r="H38" t="s">
        <v>1187</v>
      </c>
      <c r="I38" t="s">
        <v>94</v>
      </c>
    </row>
    <row r="39" spans="1:9" ht="15.75" customHeight="1" x14ac:dyDescent="0.25">
      <c r="A39" t="s">
        <v>934</v>
      </c>
      <c r="B39" t="s">
        <v>1208</v>
      </c>
      <c r="C39" t="s">
        <v>937</v>
      </c>
      <c r="D39" t="s">
        <v>250</v>
      </c>
      <c r="E39" t="s">
        <v>1192</v>
      </c>
      <c r="F39" s="13">
        <v>45108</v>
      </c>
      <c r="G39" s="13">
        <v>46934</v>
      </c>
      <c r="H39" t="s">
        <v>1187</v>
      </c>
      <c r="I39" t="s">
        <v>94</v>
      </c>
    </row>
    <row r="40" spans="1:9" ht="15.75" customHeight="1" x14ac:dyDescent="0.25">
      <c r="A40" t="s">
        <v>911</v>
      </c>
      <c r="B40" t="s">
        <v>1208</v>
      </c>
      <c r="C40" t="s">
        <v>914</v>
      </c>
      <c r="D40" t="s">
        <v>246</v>
      </c>
      <c r="E40" t="s">
        <v>915</v>
      </c>
      <c r="F40" s="13">
        <v>45108</v>
      </c>
      <c r="G40" s="13">
        <v>46934</v>
      </c>
      <c r="H40" t="s">
        <v>1187</v>
      </c>
      <c r="I40" t="s">
        <v>94</v>
      </c>
    </row>
    <row r="41" spans="1:9" ht="15.75" customHeight="1" x14ac:dyDescent="0.25">
      <c r="A41" t="s">
        <v>950</v>
      </c>
      <c r="B41" t="s">
        <v>1208</v>
      </c>
      <c r="C41" t="s">
        <v>723</v>
      </c>
      <c r="D41" t="s">
        <v>253</v>
      </c>
      <c r="E41" t="s">
        <v>900</v>
      </c>
      <c r="F41" s="13">
        <v>45108</v>
      </c>
      <c r="G41" s="13">
        <v>46934</v>
      </c>
      <c r="H41" t="s">
        <v>1187</v>
      </c>
      <c r="I41" t="s">
        <v>94</v>
      </c>
    </row>
    <row r="42" spans="1:9" ht="15.75" customHeight="1" x14ac:dyDescent="0.25">
      <c r="A42" t="s">
        <v>953</v>
      </c>
      <c r="B42" t="s">
        <v>1208</v>
      </c>
      <c r="C42" t="s">
        <v>956</v>
      </c>
      <c r="D42" t="s">
        <v>254</v>
      </c>
      <c r="E42" t="s">
        <v>1192</v>
      </c>
      <c r="F42" s="13">
        <v>45108</v>
      </c>
      <c r="G42" s="13">
        <v>46934</v>
      </c>
      <c r="H42" t="s">
        <v>1187</v>
      </c>
      <c r="I42" t="s">
        <v>94</v>
      </c>
    </row>
    <row r="43" spans="1:9" ht="15.75" customHeight="1" x14ac:dyDescent="0.25">
      <c r="A43" t="s">
        <v>986</v>
      </c>
      <c r="B43" t="s">
        <v>1208</v>
      </c>
      <c r="C43" t="s">
        <v>989</v>
      </c>
      <c r="D43" t="s">
        <v>260</v>
      </c>
      <c r="E43" t="s">
        <v>990</v>
      </c>
      <c r="F43" s="13">
        <v>45108</v>
      </c>
      <c r="G43" s="13">
        <v>46934</v>
      </c>
      <c r="H43" t="s">
        <v>1187</v>
      </c>
      <c r="I43" t="s">
        <v>94</v>
      </c>
    </row>
    <row r="44" spans="1:9" ht="15.75" customHeight="1" x14ac:dyDescent="0.25">
      <c r="A44" t="s">
        <v>980</v>
      </c>
      <c r="B44" t="s">
        <v>1208</v>
      </c>
      <c r="C44" t="s">
        <v>983</v>
      </c>
      <c r="D44" t="s">
        <v>259</v>
      </c>
      <c r="E44" t="s">
        <v>984</v>
      </c>
      <c r="F44" s="13">
        <v>45108</v>
      </c>
      <c r="G44" s="13">
        <v>46934</v>
      </c>
      <c r="H44" t="s">
        <v>1187</v>
      </c>
      <c r="I44" t="s">
        <v>94</v>
      </c>
    </row>
    <row r="45" spans="1:9" ht="15.75" customHeight="1" x14ac:dyDescent="0.25">
      <c r="A45" t="s">
        <v>964</v>
      </c>
      <c r="B45" t="s">
        <v>1208</v>
      </c>
      <c r="C45" t="s">
        <v>966</v>
      </c>
      <c r="D45" t="s">
        <v>256</v>
      </c>
      <c r="E45" t="s">
        <v>967</v>
      </c>
      <c r="F45" s="13">
        <v>45108</v>
      </c>
      <c r="G45" s="13">
        <v>46934</v>
      </c>
      <c r="H45" t="s">
        <v>1187</v>
      </c>
      <c r="I45" t="s">
        <v>94</v>
      </c>
    </row>
    <row r="46" spans="1:9" ht="15.75" customHeight="1" x14ac:dyDescent="0.25">
      <c r="A46" t="s">
        <v>1038</v>
      </c>
      <c r="B46" t="s">
        <v>1208</v>
      </c>
      <c r="C46" t="s">
        <v>1040</v>
      </c>
      <c r="D46" t="s">
        <v>270</v>
      </c>
      <c r="E46" t="s">
        <v>680</v>
      </c>
      <c r="F46" s="13">
        <v>45108</v>
      </c>
      <c r="G46" s="13">
        <v>46934</v>
      </c>
      <c r="H46" t="s">
        <v>1187</v>
      </c>
      <c r="I46" t="s">
        <v>94</v>
      </c>
    </row>
    <row r="47" spans="1:9" ht="15.75" customHeight="1" x14ac:dyDescent="0.25">
      <c r="A47" t="s">
        <v>747</v>
      </c>
      <c r="B47" t="s">
        <v>1208</v>
      </c>
      <c r="C47" t="s">
        <v>750</v>
      </c>
      <c r="D47" t="s">
        <v>216</v>
      </c>
      <c r="E47" t="s">
        <v>751</v>
      </c>
      <c r="F47" s="13">
        <v>45108</v>
      </c>
      <c r="G47" s="13">
        <v>46934</v>
      </c>
      <c r="H47" t="s">
        <v>1187</v>
      </c>
      <c r="I47" t="s">
        <v>94</v>
      </c>
    </row>
    <row r="48" spans="1:9" ht="15.75" customHeight="1" x14ac:dyDescent="0.25">
      <c r="A48" t="s">
        <v>1042</v>
      </c>
      <c r="B48" t="s">
        <v>1208</v>
      </c>
      <c r="C48" t="s">
        <v>1045</v>
      </c>
      <c r="D48" t="s">
        <v>271</v>
      </c>
      <c r="E48" t="s">
        <v>1192</v>
      </c>
      <c r="F48" s="13">
        <v>45108</v>
      </c>
      <c r="G48" s="13">
        <v>46934</v>
      </c>
      <c r="H48" t="s">
        <v>1187</v>
      </c>
      <c r="I48" t="s">
        <v>94</v>
      </c>
    </row>
    <row r="49" spans="1:9" ht="15.75" customHeight="1" x14ac:dyDescent="0.25">
      <c r="A49" t="s">
        <v>1059</v>
      </c>
      <c r="B49" t="s">
        <v>1208</v>
      </c>
      <c r="C49" t="s">
        <v>1062</v>
      </c>
      <c r="D49" t="s">
        <v>274</v>
      </c>
      <c r="E49" t="s">
        <v>1063</v>
      </c>
      <c r="F49" s="13">
        <v>45108</v>
      </c>
      <c r="G49" s="13">
        <v>46934</v>
      </c>
      <c r="H49" t="s">
        <v>1187</v>
      </c>
      <c r="I49" t="s">
        <v>94</v>
      </c>
    </row>
    <row r="50" spans="1:9" ht="15.75" customHeight="1" x14ac:dyDescent="0.25">
      <c r="A50" t="s">
        <v>1053</v>
      </c>
      <c r="B50" t="s">
        <v>1208</v>
      </c>
      <c r="C50" t="s">
        <v>1056</v>
      </c>
      <c r="D50" t="s">
        <v>273</v>
      </c>
      <c r="E50" t="s">
        <v>1057</v>
      </c>
      <c r="F50" s="13">
        <v>45108</v>
      </c>
      <c r="G50" s="13">
        <v>46934</v>
      </c>
      <c r="H50" t="s">
        <v>1187</v>
      </c>
      <c r="I50" t="s">
        <v>94</v>
      </c>
    </row>
    <row r="51" spans="1:9" ht="15.75" customHeight="1" x14ac:dyDescent="0.25">
      <c r="A51" t="s">
        <v>1065</v>
      </c>
      <c r="B51" t="s">
        <v>1208</v>
      </c>
      <c r="C51" t="s">
        <v>1068</v>
      </c>
      <c r="D51" t="s">
        <v>275</v>
      </c>
      <c r="E51" t="s">
        <v>1069</v>
      </c>
      <c r="F51" s="13">
        <v>45108</v>
      </c>
      <c r="G51" s="13">
        <v>46934</v>
      </c>
      <c r="H51" t="s">
        <v>1187</v>
      </c>
      <c r="I51" t="s">
        <v>94</v>
      </c>
    </row>
    <row r="52" spans="1:9" ht="15.75" customHeight="1" x14ac:dyDescent="0.25">
      <c r="A52" t="s">
        <v>1080</v>
      </c>
      <c r="B52" t="s">
        <v>1208</v>
      </c>
      <c r="C52" t="s">
        <v>1082</v>
      </c>
      <c r="D52" t="s">
        <v>278</v>
      </c>
      <c r="E52" t="s">
        <v>1083</v>
      </c>
      <c r="F52" s="13">
        <v>45108</v>
      </c>
      <c r="G52" s="13">
        <v>46934</v>
      </c>
      <c r="H52" t="s">
        <v>1187</v>
      </c>
      <c r="I52" t="s">
        <v>94</v>
      </c>
    </row>
    <row r="53" spans="1:9" ht="15.75" customHeight="1" x14ac:dyDescent="0.25">
      <c r="A53" t="s">
        <v>1089</v>
      </c>
      <c r="B53" t="s">
        <v>1208</v>
      </c>
      <c r="C53" t="s">
        <v>1091</v>
      </c>
      <c r="D53" t="s">
        <v>280</v>
      </c>
      <c r="E53" t="s">
        <v>1092</v>
      </c>
      <c r="F53" s="13">
        <v>45108</v>
      </c>
      <c r="G53" s="13">
        <v>46935</v>
      </c>
      <c r="H53" t="s">
        <v>1187</v>
      </c>
      <c r="I53" t="s">
        <v>94</v>
      </c>
    </row>
    <row r="54" spans="1:9" ht="15.75" customHeight="1" x14ac:dyDescent="0.25">
      <c r="A54" t="s">
        <v>1104</v>
      </c>
      <c r="B54" t="s">
        <v>1208</v>
      </c>
      <c r="C54" t="s">
        <v>1106</v>
      </c>
      <c r="D54" t="s">
        <v>283</v>
      </c>
      <c r="E54" t="s">
        <v>1192</v>
      </c>
      <c r="F54" s="13">
        <v>45108</v>
      </c>
      <c r="G54" s="13">
        <v>46934</v>
      </c>
      <c r="H54" t="s">
        <v>1187</v>
      </c>
      <c r="I54" t="s">
        <v>94</v>
      </c>
    </row>
    <row r="55" spans="1:9" ht="15.75" customHeight="1" x14ac:dyDescent="0.25">
      <c r="A55" t="s">
        <v>1108</v>
      </c>
      <c r="B55" t="s">
        <v>1208</v>
      </c>
      <c r="C55" t="s">
        <v>1110</v>
      </c>
      <c r="D55" t="s">
        <v>284</v>
      </c>
      <c r="E55" t="s">
        <v>1111</v>
      </c>
      <c r="F55" s="13">
        <v>45108</v>
      </c>
      <c r="G55" s="13">
        <v>46934</v>
      </c>
      <c r="H55" t="s">
        <v>1187</v>
      </c>
      <c r="I55" t="s">
        <v>94</v>
      </c>
    </row>
    <row r="56" spans="1:9" ht="15.75" customHeight="1" x14ac:dyDescent="0.25">
      <c r="A56" t="s">
        <v>1113</v>
      </c>
      <c r="B56" t="s">
        <v>1208</v>
      </c>
      <c r="C56" t="s">
        <v>1116</v>
      </c>
      <c r="D56" t="s">
        <v>285</v>
      </c>
      <c r="E56" t="s">
        <v>1117</v>
      </c>
      <c r="F56" s="13">
        <v>45108</v>
      </c>
      <c r="G56" s="13">
        <v>46934</v>
      </c>
      <c r="H56" t="s">
        <v>1187</v>
      </c>
      <c r="I56" t="s">
        <v>94</v>
      </c>
    </row>
    <row r="57" spans="1:9" ht="15.75" customHeight="1" x14ac:dyDescent="0.25">
      <c r="A57" t="s">
        <v>1135</v>
      </c>
      <c r="B57" t="s">
        <v>1208</v>
      </c>
      <c r="C57" t="s">
        <v>1138</v>
      </c>
      <c r="D57" t="s">
        <v>289</v>
      </c>
      <c r="E57" t="s">
        <v>1192</v>
      </c>
      <c r="F57" s="13">
        <v>45108</v>
      </c>
      <c r="G57" s="13">
        <v>46934</v>
      </c>
      <c r="H57" t="s">
        <v>1187</v>
      </c>
      <c r="I57" t="s">
        <v>94</v>
      </c>
    </row>
    <row r="58" spans="1:9" ht="15.75" customHeight="1" x14ac:dyDescent="0.25">
      <c r="A58" t="s">
        <v>1146</v>
      </c>
      <c r="B58" t="s">
        <v>1208</v>
      </c>
      <c r="C58" t="s">
        <v>1148</v>
      </c>
      <c r="D58" t="s">
        <v>291</v>
      </c>
      <c r="E58" t="s">
        <v>1149</v>
      </c>
      <c r="F58" s="13">
        <v>45108</v>
      </c>
      <c r="G58" s="13">
        <v>46934</v>
      </c>
      <c r="H58" t="s">
        <v>1187</v>
      </c>
      <c r="I58" t="s">
        <v>94</v>
      </c>
    </row>
    <row r="59" spans="1:9" ht="15.75" customHeight="1" x14ac:dyDescent="0.25">
      <c r="A59" t="s">
        <v>1151</v>
      </c>
      <c r="B59" t="s">
        <v>1208</v>
      </c>
      <c r="C59" t="s">
        <v>1154</v>
      </c>
      <c r="D59" t="s">
        <v>292</v>
      </c>
      <c r="E59" t="s">
        <v>1155</v>
      </c>
      <c r="F59" s="13">
        <v>45108</v>
      </c>
      <c r="G59" s="13">
        <v>46934</v>
      </c>
      <c r="H59" t="s">
        <v>1187</v>
      </c>
      <c r="I59" t="s">
        <v>94</v>
      </c>
    </row>
    <row r="60" spans="1:9" ht="15.75" customHeight="1" x14ac:dyDescent="0.25">
      <c r="A60" t="s">
        <v>1165</v>
      </c>
      <c r="B60" t="s">
        <v>1208</v>
      </c>
      <c r="C60" t="s">
        <v>1168</v>
      </c>
      <c r="D60" t="s">
        <v>295</v>
      </c>
      <c r="E60" t="s">
        <v>1169</v>
      </c>
      <c r="F60" s="13">
        <v>45108</v>
      </c>
      <c r="G60" s="13">
        <v>46934</v>
      </c>
      <c r="H60" t="s">
        <v>1187</v>
      </c>
      <c r="I60" t="s">
        <v>94</v>
      </c>
    </row>
    <row r="61" spans="1:9" ht="15.75" customHeight="1" x14ac:dyDescent="0.25">
      <c r="A61" t="s">
        <v>688</v>
      </c>
      <c r="B61" t="s">
        <v>1208</v>
      </c>
      <c r="C61" t="s">
        <v>691</v>
      </c>
      <c r="D61" t="s">
        <v>206</v>
      </c>
      <c r="E61" t="s">
        <v>692</v>
      </c>
      <c r="F61" s="13">
        <v>45108</v>
      </c>
      <c r="G61" s="13">
        <v>46934</v>
      </c>
      <c r="H61" t="s">
        <v>1187</v>
      </c>
      <c r="I61" t="s">
        <v>94</v>
      </c>
    </row>
    <row r="62" spans="1:9" ht="15.75" customHeight="1" x14ac:dyDescent="0.25">
      <c r="A62" t="s">
        <v>632</v>
      </c>
      <c r="B62" t="s">
        <v>1208</v>
      </c>
      <c r="C62" t="s">
        <v>635</v>
      </c>
      <c r="D62" t="s">
        <v>201</v>
      </c>
      <c r="E62" t="s">
        <v>636</v>
      </c>
      <c r="F62" s="13">
        <v>45108</v>
      </c>
      <c r="G62" s="13">
        <v>46934</v>
      </c>
      <c r="H62" t="s">
        <v>1187</v>
      </c>
      <c r="I62" t="s">
        <v>94</v>
      </c>
    </row>
    <row r="63" spans="1:9" ht="15.75" customHeight="1" x14ac:dyDescent="0.25">
      <c r="A63" t="s">
        <v>1013</v>
      </c>
      <c r="B63" t="s">
        <v>1208</v>
      </c>
      <c r="C63" t="s">
        <v>1015</v>
      </c>
      <c r="D63" t="s">
        <v>265</v>
      </c>
      <c r="E63" t="s">
        <v>869</v>
      </c>
      <c r="F63" s="13">
        <v>45108</v>
      </c>
      <c r="G63" s="13">
        <v>46934</v>
      </c>
      <c r="H63" t="s">
        <v>1187</v>
      </c>
      <c r="I63" t="s">
        <v>94</v>
      </c>
    </row>
    <row r="64" spans="1:9" ht="15.75" customHeight="1" x14ac:dyDescent="0.25">
      <c r="A64" t="s">
        <v>737</v>
      </c>
      <c r="B64" t="s">
        <v>1208</v>
      </c>
      <c r="C64" t="s">
        <v>740</v>
      </c>
      <c r="D64" t="s">
        <v>214</v>
      </c>
      <c r="E64" t="s">
        <v>1192</v>
      </c>
      <c r="F64" s="13">
        <v>45108</v>
      </c>
      <c r="G64" s="13">
        <v>46934</v>
      </c>
      <c r="H64" t="s">
        <v>1187</v>
      </c>
      <c r="I64" t="s">
        <v>94</v>
      </c>
    </row>
    <row r="65" spans="1:9" ht="15.75" customHeight="1" x14ac:dyDescent="0.25">
      <c r="A65" t="s">
        <v>840</v>
      </c>
      <c r="B65" t="s">
        <v>1208</v>
      </c>
      <c r="C65" t="s">
        <v>843</v>
      </c>
      <c r="D65" t="s">
        <v>232</v>
      </c>
      <c r="E65" t="s">
        <v>844</v>
      </c>
      <c r="F65" s="13">
        <v>45108</v>
      </c>
      <c r="G65" s="13">
        <v>46934</v>
      </c>
      <c r="H65" t="s">
        <v>1187</v>
      </c>
      <c r="I65" t="s">
        <v>94</v>
      </c>
    </row>
    <row r="66" spans="1:9" ht="15.75" customHeight="1" x14ac:dyDescent="0.25">
      <c r="A66" t="s">
        <v>820</v>
      </c>
      <c r="B66" t="s">
        <v>1208</v>
      </c>
      <c r="C66" t="s">
        <v>822</v>
      </c>
      <c r="D66" t="s">
        <v>228</v>
      </c>
      <c r="E66" t="s">
        <v>823</v>
      </c>
      <c r="F66" s="13">
        <v>45108</v>
      </c>
      <c r="G66" s="13">
        <v>46934</v>
      </c>
      <c r="H66" t="s">
        <v>1187</v>
      </c>
      <c r="I66" t="s">
        <v>94</v>
      </c>
    </row>
    <row r="67" spans="1:9" ht="15.75" customHeight="1" x14ac:dyDescent="0.25">
      <c r="A67" t="s">
        <v>742</v>
      </c>
      <c r="B67" t="s">
        <v>1208</v>
      </c>
      <c r="C67" t="s">
        <v>745</v>
      </c>
      <c r="D67" t="s">
        <v>215</v>
      </c>
      <c r="E67" t="s">
        <v>1192</v>
      </c>
      <c r="F67" s="13">
        <v>45108</v>
      </c>
      <c r="G67" s="13">
        <v>46934</v>
      </c>
      <c r="H67" t="s">
        <v>1187</v>
      </c>
      <c r="I67" t="s">
        <v>94</v>
      </c>
    </row>
    <row r="68" spans="1:9" ht="15.75" customHeight="1" x14ac:dyDescent="0.25">
      <c r="A68" t="s">
        <v>836</v>
      </c>
      <c r="B68" t="s">
        <v>1208</v>
      </c>
      <c r="C68" t="s">
        <v>838</v>
      </c>
      <c r="D68" t="s">
        <v>231</v>
      </c>
      <c r="E68" t="s">
        <v>823</v>
      </c>
      <c r="F68" s="13">
        <v>45108</v>
      </c>
      <c r="G68" s="13">
        <v>46934</v>
      </c>
      <c r="H68" t="s">
        <v>1187</v>
      </c>
      <c r="I68" t="s">
        <v>94</v>
      </c>
    </row>
    <row r="69" spans="1:9" ht="15.75" customHeight="1" x14ac:dyDescent="0.25">
      <c r="A69" t="s">
        <v>958</v>
      </c>
      <c r="B69" t="s">
        <v>1208</v>
      </c>
      <c r="C69" t="s">
        <v>961</v>
      </c>
      <c r="D69" t="s">
        <v>255</v>
      </c>
      <c r="E69" t="s">
        <v>962</v>
      </c>
      <c r="F69" s="13">
        <v>45108</v>
      </c>
      <c r="G69" s="13">
        <v>46934</v>
      </c>
      <c r="H69" t="s">
        <v>1187</v>
      </c>
      <c r="I69" t="s">
        <v>94</v>
      </c>
    </row>
    <row r="70" spans="1:9" ht="15.75" customHeight="1" x14ac:dyDescent="0.25">
      <c r="A70" t="s">
        <v>1027</v>
      </c>
      <c r="B70" t="s">
        <v>1208</v>
      </c>
      <c r="C70" t="s">
        <v>1029</v>
      </c>
      <c r="D70" t="s">
        <v>268</v>
      </c>
      <c r="E70" t="s">
        <v>1030</v>
      </c>
      <c r="F70" s="13">
        <v>45108</v>
      </c>
      <c r="G70" s="13">
        <v>46934</v>
      </c>
      <c r="H70" t="s">
        <v>1187</v>
      </c>
      <c r="I70" t="s">
        <v>94</v>
      </c>
    </row>
    <row r="71" spans="1:9" ht="15.75" customHeight="1" x14ac:dyDescent="0.25">
      <c r="A71" t="s">
        <v>1022</v>
      </c>
      <c r="B71" t="s">
        <v>1208</v>
      </c>
      <c r="C71" t="s">
        <v>1024</v>
      </c>
      <c r="D71" t="s">
        <v>267</v>
      </c>
      <c r="E71" t="s">
        <v>1025</v>
      </c>
      <c r="F71" s="13">
        <v>45108</v>
      </c>
      <c r="G71" s="13">
        <v>46934</v>
      </c>
      <c r="H71" t="s">
        <v>1187</v>
      </c>
      <c r="I71" t="s">
        <v>94</v>
      </c>
    </row>
    <row r="72" spans="1:9" ht="15.75" customHeight="1" x14ac:dyDescent="0.25">
      <c r="A72" t="s">
        <v>1094</v>
      </c>
      <c r="B72" t="s">
        <v>1208</v>
      </c>
      <c r="C72" t="s">
        <v>1097</v>
      </c>
      <c r="D72" t="s">
        <v>281</v>
      </c>
      <c r="E72" t="s">
        <v>1098</v>
      </c>
      <c r="F72" s="13">
        <v>45108</v>
      </c>
      <c r="G72" s="13">
        <v>46934</v>
      </c>
      <c r="H72" t="s">
        <v>1187</v>
      </c>
      <c r="I72" t="s">
        <v>94</v>
      </c>
    </row>
    <row r="73" spans="1:9" ht="15.75" customHeight="1" x14ac:dyDescent="0.25">
      <c r="A73" t="s">
        <v>638</v>
      </c>
      <c r="B73" t="s">
        <v>1208</v>
      </c>
      <c r="C73" t="s">
        <v>641</v>
      </c>
      <c r="D73" t="s">
        <v>204</v>
      </c>
      <c r="E73" t="s">
        <v>642</v>
      </c>
      <c r="F73" s="13">
        <v>45108</v>
      </c>
      <c r="G73" s="13">
        <v>46934</v>
      </c>
      <c r="H73" t="s">
        <v>1187</v>
      </c>
      <c r="I73" t="s">
        <v>94</v>
      </c>
    </row>
    <row r="74" spans="1:9" ht="15.75" customHeight="1" x14ac:dyDescent="0.25">
      <c r="A74" t="s">
        <v>709</v>
      </c>
      <c r="B74" t="s">
        <v>1208</v>
      </c>
      <c r="C74" t="s">
        <v>712</v>
      </c>
      <c r="D74" t="s">
        <v>209</v>
      </c>
      <c r="E74" t="s">
        <v>713</v>
      </c>
      <c r="F74" s="13">
        <v>45108</v>
      </c>
      <c r="G74" s="13">
        <v>46934</v>
      </c>
      <c r="H74" t="s">
        <v>1187</v>
      </c>
      <c r="I74" t="s">
        <v>94</v>
      </c>
    </row>
    <row r="75" spans="1:9" ht="15.75" customHeight="1" x14ac:dyDescent="0.25">
      <c r="A75" t="s">
        <v>778</v>
      </c>
      <c r="B75" t="s">
        <v>1208</v>
      </c>
      <c r="C75" t="s">
        <v>780</v>
      </c>
      <c r="D75" t="s">
        <v>220</v>
      </c>
      <c r="E75" t="s">
        <v>781</v>
      </c>
      <c r="F75" s="13">
        <v>45108</v>
      </c>
      <c r="G75" s="13">
        <v>46934</v>
      </c>
      <c r="H75" t="s">
        <v>1187</v>
      </c>
      <c r="I75" t="s">
        <v>94</v>
      </c>
    </row>
    <row r="76" spans="1:9" ht="15.75" customHeight="1" x14ac:dyDescent="0.25">
      <c r="A76" t="s">
        <v>788</v>
      </c>
      <c r="B76" t="s">
        <v>1208</v>
      </c>
      <c r="C76" t="s">
        <v>761</v>
      </c>
      <c r="D76" t="s">
        <v>222</v>
      </c>
      <c r="E76" t="s">
        <v>776</v>
      </c>
      <c r="F76" s="13">
        <v>45108</v>
      </c>
      <c r="G76" s="13">
        <v>46934</v>
      </c>
      <c r="H76" t="s">
        <v>1187</v>
      </c>
      <c r="I76" t="s">
        <v>94</v>
      </c>
    </row>
    <row r="77" spans="1:9" ht="15.75" customHeight="1" x14ac:dyDescent="0.25">
      <c r="A77" t="s">
        <v>753</v>
      </c>
      <c r="B77" t="s">
        <v>1208</v>
      </c>
      <c r="C77" t="s">
        <v>756</v>
      </c>
      <c r="D77" t="s">
        <v>217</v>
      </c>
      <c r="E77" t="s">
        <v>1192</v>
      </c>
      <c r="F77" s="13">
        <v>45108</v>
      </c>
      <c r="G77" s="13">
        <v>46934</v>
      </c>
      <c r="H77" t="s">
        <v>1187</v>
      </c>
      <c r="I77" t="s">
        <v>94</v>
      </c>
    </row>
    <row r="78" spans="1:9" ht="15.75" customHeight="1" x14ac:dyDescent="0.25">
      <c r="A78" t="s">
        <v>796</v>
      </c>
      <c r="B78" t="s">
        <v>1208</v>
      </c>
      <c r="C78" t="s">
        <v>799</v>
      </c>
      <c r="D78" t="s">
        <v>224</v>
      </c>
      <c r="E78" t="s">
        <v>800</v>
      </c>
      <c r="F78" s="13">
        <v>45108</v>
      </c>
      <c r="G78" s="13">
        <v>46934</v>
      </c>
      <c r="H78" t="s">
        <v>1187</v>
      </c>
      <c r="I78" t="s">
        <v>94</v>
      </c>
    </row>
    <row r="79" spans="1:9" ht="15.75" customHeight="1" x14ac:dyDescent="0.25">
      <c r="A79" t="s">
        <v>802</v>
      </c>
      <c r="B79" t="s">
        <v>1208</v>
      </c>
      <c r="C79" t="s">
        <v>805</v>
      </c>
      <c r="D79" t="s">
        <v>225</v>
      </c>
      <c r="E79" t="s">
        <v>806</v>
      </c>
      <c r="F79" s="13">
        <v>45108</v>
      </c>
      <c r="G79" s="13">
        <v>46934</v>
      </c>
      <c r="H79" t="s">
        <v>1187</v>
      </c>
      <c r="I79" t="s">
        <v>94</v>
      </c>
    </row>
    <row r="80" spans="1:9" ht="15.75" customHeight="1" x14ac:dyDescent="0.25">
      <c r="A80" t="s">
        <v>854</v>
      </c>
      <c r="B80" t="s">
        <v>1208</v>
      </c>
      <c r="C80" t="s">
        <v>856</v>
      </c>
      <c r="D80" t="s">
        <v>235</v>
      </c>
      <c r="E80" t="s">
        <v>857</v>
      </c>
      <c r="F80" s="13">
        <v>45108</v>
      </c>
      <c r="G80" s="13">
        <v>46935</v>
      </c>
      <c r="H80" t="s">
        <v>1187</v>
      </c>
      <c r="I80" t="s">
        <v>94</v>
      </c>
    </row>
    <row r="81" spans="1:9" ht="15.75" customHeight="1" x14ac:dyDescent="0.25">
      <c r="A81" t="s">
        <v>846</v>
      </c>
      <c r="B81" t="s">
        <v>1208</v>
      </c>
      <c r="C81" t="s">
        <v>849</v>
      </c>
      <c r="D81" t="s">
        <v>233</v>
      </c>
      <c r="E81" t="s">
        <v>692</v>
      </c>
      <c r="F81" s="13">
        <v>45108</v>
      </c>
      <c r="G81" s="13">
        <v>46934</v>
      </c>
      <c r="H81" t="s">
        <v>1187</v>
      </c>
      <c r="I81" t="s">
        <v>94</v>
      </c>
    </row>
    <row r="82" spans="1:9" ht="15.75" customHeight="1" x14ac:dyDescent="0.25">
      <c r="A82" t="s">
        <v>871</v>
      </c>
      <c r="B82" t="s">
        <v>1208</v>
      </c>
      <c r="C82" t="s">
        <v>874</v>
      </c>
      <c r="D82" t="s">
        <v>239</v>
      </c>
      <c r="E82" t="s">
        <v>875</v>
      </c>
      <c r="F82" s="13">
        <v>45108</v>
      </c>
      <c r="G82" s="13">
        <v>46934</v>
      </c>
      <c r="H82" t="s">
        <v>1187</v>
      </c>
      <c r="I82" t="s">
        <v>94</v>
      </c>
    </row>
    <row r="83" spans="1:9" ht="15.75" customHeight="1" x14ac:dyDescent="0.25">
      <c r="A83" t="s">
        <v>894</v>
      </c>
      <c r="B83" t="s">
        <v>1208</v>
      </c>
      <c r="C83" t="s">
        <v>896</v>
      </c>
      <c r="D83" t="s">
        <v>236</v>
      </c>
      <c r="E83" t="s">
        <v>857</v>
      </c>
      <c r="F83" s="13">
        <v>45108</v>
      </c>
      <c r="G83" s="13">
        <v>46934</v>
      </c>
      <c r="H83" t="s">
        <v>1187</v>
      </c>
      <c r="I83" t="s">
        <v>94</v>
      </c>
    </row>
    <row r="84" spans="1:9" ht="15.75" customHeight="1" x14ac:dyDescent="0.25">
      <c r="A84" t="s">
        <v>906</v>
      </c>
      <c r="B84" t="s">
        <v>1208</v>
      </c>
      <c r="C84" t="s">
        <v>908</v>
      </c>
      <c r="D84" t="s">
        <v>245</v>
      </c>
      <c r="E84" t="s">
        <v>909</v>
      </c>
      <c r="F84" s="13">
        <v>45108</v>
      </c>
      <c r="G84" s="13">
        <v>46934</v>
      </c>
      <c r="H84" t="s">
        <v>1187</v>
      </c>
      <c r="I84" t="s">
        <v>94</v>
      </c>
    </row>
    <row r="85" spans="1:9" ht="15.75" customHeight="1" x14ac:dyDescent="0.25">
      <c r="A85" t="s">
        <v>774</v>
      </c>
      <c r="B85" t="s">
        <v>1208</v>
      </c>
      <c r="C85" t="s">
        <v>761</v>
      </c>
      <c r="D85" t="s">
        <v>1347</v>
      </c>
      <c r="E85" t="s">
        <v>776</v>
      </c>
      <c r="F85" s="13">
        <v>45108</v>
      </c>
      <c r="G85" s="13">
        <v>46934</v>
      </c>
      <c r="H85" t="s">
        <v>1187</v>
      </c>
      <c r="I85" t="s">
        <v>94</v>
      </c>
    </row>
    <row r="86" spans="1:9" ht="15.75" customHeight="1" x14ac:dyDescent="0.25">
      <c r="A86" t="s">
        <v>917</v>
      </c>
      <c r="B86" t="s">
        <v>1208</v>
      </c>
      <c r="C86" t="s">
        <v>919</v>
      </c>
      <c r="D86" t="s">
        <v>247</v>
      </c>
      <c r="E86" t="s">
        <v>920</v>
      </c>
      <c r="F86" s="13">
        <v>45108</v>
      </c>
      <c r="G86" s="13">
        <v>46934</v>
      </c>
      <c r="H86" t="s">
        <v>1187</v>
      </c>
      <c r="I86" t="s">
        <v>94</v>
      </c>
    </row>
    <row r="87" spans="1:9" ht="15.75" customHeight="1" x14ac:dyDescent="0.25">
      <c r="A87" t="s">
        <v>944</v>
      </c>
      <c r="B87" t="s">
        <v>1208</v>
      </c>
      <c r="C87" t="s">
        <v>947</v>
      </c>
      <c r="D87" t="s">
        <v>252</v>
      </c>
      <c r="E87" t="s">
        <v>948</v>
      </c>
      <c r="F87" s="13">
        <v>45108</v>
      </c>
      <c r="G87" s="13">
        <v>46934</v>
      </c>
      <c r="H87" t="s">
        <v>1187</v>
      </c>
      <c r="I87" t="s">
        <v>94</v>
      </c>
    </row>
    <row r="88" spans="1:9" ht="15.75" customHeight="1" x14ac:dyDescent="0.25">
      <c r="A88" t="s">
        <v>1007</v>
      </c>
      <c r="B88" t="s">
        <v>1208</v>
      </c>
      <c r="C88" t="s">
        <v>1010</v>
      </c>
      <c r="D88" t="s">
        <v>264</v>
      </c>
      <c r="E88" t="s">
        <v>1011</v>
      </c>
      <c r="F88" s="13">
        <v>45108</v>
      </c>
      <c r="G88" s="13">
        <v>46934</v>
      </c>
      <c r="H88" t="s">
        <v>1187</v>
      </c>
      <c r="I88" t="s">
        <v>94</v>
      </c>
    </row>
    <row r="89" spans="1:9" ht="15.75" customHeight="1" x14ac:dyDescent="0.25">
      <c r="A89" t="s">
        <v>996</v>
      </c>
      <c r="B89" t="s">
        <v>1208</v>
      </c>
      <c r="C89" t="s">
        <v>999</v>
      </c>
      <c r="D89" t="s">
        <v>262</v>
      </c>
      <c r="E89" t="s">
        <v>1000</v>
      </c>
      <c r="F89" s="13">
        <v>45108</v>
      </c>
      <c r="G89" s="13">
        <v>46934</v>
      </c>
      <c r="H89" t="s">
        <v>1187</v>
      </c>
      <c r="I89" t="s">
        <v>94</v>
      </c>
    </row>
    <row r="90" spans="1:9" ht="15.75" customHeight="1" x14ac:dyDescent="0.25">
      <c r="A90" t="s">
        <v>1002</v>
      </c>
      <c r="B90" t="s">
        <v>1208</v>
      </c>
      <c r="C90" t="s">
        <v>1004</v>
      </c>
      <c r="D90" t="s">
        <v>263</v>
      </c>
      <c r="E90" t="s">
        <v>1005</v>
      </c>
      <c r="F90" s="13">
        <v>45108</v>
      </c>
      <c r="G90" s="13">
        <v>46934</v>
      </c>
      <c r="H90" t="s">
        <v>1187</v>
      </c>
      <c r="I90" t="s">
        <v>94</v>
      </c>
    </row>
    <row r="91" spans="1:9" ht="15.75" customHeight="1" x14ac:dyDescent="0.25">
      <c r="A91" t="s">
        <v>1032</v>
      </c>
      <c r="B91" t="s">
        <v>1208</v>
      </c>
      <c r="C91" t="s">
        <v>1035</v>
      </c>
      <c r="D91" t="s">
        <v>269</v>
      </c>
      <c r="E91" t="s">
        <v>1036</v>
      </c>
      <c r="F91" s="13">
        <v>45108</v>
      </c>
      <c r="G91" s="13">
        <v>46934</v>
      </c>
      <c r="H91" t="s">
        <v>1187</v>
      </c>
      <c r="I91" t="s">
        <v>94</v>
      </c>
    </row>
    <row r="92" spans="1:9" ht="15.75" customHeight="1" x14ac:dyDescent="0.25">
      <c r="A92" t="s">
        <v>1047</v>
      </c>
      <c r="B92" t="s">
        <v>1208</v>
      </c>
      <c r="C92" t="s">
        <v>1050</v>
      </c>
      <c r="D92" t="s">
        <v>272</v>
      </c>
      <c r="E92" t="s">
        <v>1051</v>
      </c>
      <c r="F92" s="13">
        <v>45108</v>
      </c>
      <c r="G92" s="13">
        <v>46934</v>
      </c>
      <c r="H92" t="s">
        <v>1187</v>
      </c>
      <c r="I92" t="s">
        <v>94</v>
      </c>
    </row>
    <row r="93" spans="1:9" ht="15.75" customHeight="1" x14ac:dyDescent="0.25">
      <c r="A93" t="s">
        <v>1075</v>
      </c>
      <c r="B93" t="s">
        <v>1208</v>
      </c>
      <c r="C93" t="s">
        <v>1078</v>
      </c>
      <c r="D93" t="s">
        <v>277</v>
      </c>
      <c r="E93" t="s">
        <v>692</v>
      </c>
      <c r="F93" s="13">
        <v>45108</v>
      </c>
      <c r="G93" s="13">
        <v>46934</v>
      </c>
      <c r="H93" t="s">
        <v>1187</v>
      </c>
      <c r="I93" t="s">
        <v>94</v>
      </c>
    </row>
    <row r="94" spans="1:9" ht="15.75" customHeight="1" x14ac:dyDescent="0.25">
      <c r="A94" t="s">
        <v>1085</v>
      </c>
      <c r="B94" t="s">
        <v>1208</v>
      </c>
      <c r="C94" t="s">
        <v>780</v>
      </c>
      <c r="D94" t="s">
        <v>279</v>
      </c>
      <c r="E94" t="s">
        <v>1087</v>
      </c>
      <c r="F94" s="13">
        <v>45108</v>
      </c>
      <c r="G94" s="13">
        <v>46934</v>
      </c>
      <c r="H94" t="s">
        <v>1187</v>
      </c>
      <c r="I94" t="s">
        <v>94</v>
      </c>
    </row>
    <row r="95" spans="1:9" ht="15.75" customHeight="1" x14ac:dyDescent="0.25">
      <c r="A95" t="s">
        <v>1119</v>
      </c>
      <c r="B95" t="s">
        <v>1208</v>
      </c>
      <c r="C95" t="s">
        <v>1122</v>
      </c>
      <c r="D95" t="s">
        <v>286</v>
      </c>
      <c r="E95" t="s">
        <v>1122</v>
      </c>
      <c r="F95" s="13">
        <v>45108</v>
      </c>
      <c r="G95" s="13">
        <v>46934</v>
      </c>
      <c r="H95" t="s">
        <v>1187</v>
      </c>
      <c r="I95" t="s">
        <v>94</v>
      </c>
    </row>
    <row r="96" spans="1:9" ht="15.75" customHeight="1" x14ac:dyDescent="0.25">
      <c r="A96" t="s">
        <v>1124</v>
      </c>
      <c r="B96" t="s">
        <v>1208</v>
      </c>
      <c r="C96" t="s">
        <v>1127</v>
      </c>
      <c r="D96" t="s">
        <v>287</v>
      </c>
      <c r="E96" t="s">
        <v>1128</v>
      </c>
      <c r="F96" s="13">
        <v>45108</v>
      </c>
      <c r="G96" s="13">
        <v>46934</v>
      </c>
      <c r="H96" t="s">
        <v>1187</v>
      </c>
      <c r="I96" t="s">
        <v>94</v>
      </c>
    </row>
    <row r="97" spans="1:9" ht="15.75" customHeight="1" x14ac:dyDescent="0.25">
      <c r="A97" t="s">
        <v>1130</v>
      </c>
      <c r="B97" t="s">
        <v>1208</v>
      </c>
      <c r="C97" t="s">
        <v>1132</v>
      </c>
      <c r="D97" t="s">
        <v>288</v>
      </c>
      <c r="E97" t="s">
        <v>1133</v>
      </c>
      <c r="F97" s="13">
        <v>45108</v>
      </c>
      <c r="G97" s="13">
        <v>46934</v>
      </c>
      <c r="H97" t="s">
        <v>1187</v>
      </c>
      <c r="I97" t="s">
        <v>94</v>
      </c>
    </row>
    <row r="98" spans="1:9" ht="15.75" customHeight="1" x14ac:dyDescent="0.25">
      <c r="A98" t="s">
        <v>1140</v>
      </c>
      <c r="B98" t="s">
        <v>1208</v>
      </c>
      <c r="C98" t="s">
        <v>1143</v>
      </c>
      <c r="D98" t="s">
        <v>290</v>
      </c>
      <c r="E98" t="s">
        <v>1144</v>
      </c>
      <c r="F98" s="13">
        <v>45108</v>
      </c>
      <c r="G98" s="13">
        <v>46934</v>
      </c>
      <c r="H98" t="s">
        <v>1187</v>
      </c>
      <c r="I98" t="s">
        <v>94</v>
      </c>
    </row>
    <row r="99" spans="1:9" ht="15.75" customHeight="1" x14ac:dyDescent="0.25">
      <c r="A99" t="s">
        <v>1157</v>
      </c>
      <c r="B99" t="s">
        <v>1208</v>
      </c>
      <c r="C99" t="s">
        <v>1159</v>
      </c>
      <c r="D99" t="s">
        <v>293</v>
      </c>
      <c r="E99" t="s">
        <v>1160</v>
      </c>
      <c r="F99" s="13">
        <v>45108</v>
      </c>
      <c r="G99" s="13">
        <v>46934</v>
      </c>
      <c r="H99" t="s">
        <v>1187</v>
      </c>
      <c r="I99" t="s">
        <v>94</v>
      </c>
    </row>
    <row r="100" spans="1:9" ht="15.75" customHeight="1" x14ac:dyDescent="0.25">
      <c r="A100" t="s">
        <v>1171</v>
      </c>
      <c r="B100" t="s">
        <v>1208</v>
      </c>
      <c r="C100" t="s">
        <v>1173</v>
      </c>
      <c r="D100" t="s">
        <v>296</v>
      </c>
      <c r="E100" t="s">
        <v>1192</v>
      </c>
      <c r="F100" s="13">
        <v>45108</v>
      </c>
      <c r="G100" s="13">
        <v>46934</v>
      </c>
      <c r="H100" t="s">
        <v>1187</v>
      </c>
      <c r="I100" t="s">
        <v>94</v>
      </c>
    </row>
    <row r="101" spans="1:9" ht="15.75" customHeight="1" x14ac:dyDescent="0.25">
      <c r="A101" t="s">
        <v>758</v>
      </c>
      <c r="B101" t="s">
        <v>1208</v>
      </c>
      <c r="C101" t="s">
        <v>761</v>
      </c>
      <c r="D101" t="s">
        <v>1348</v>
      </c>
      <c r="E101" t="s">
        <v>762</v>
      </c>
      <c r="F101" s="13">
        <v>45108</v>
      </c>
      <c r="G101" s="13">
        <v>46934</v>
      </c>
      <c r="H101" t="s">
        <v>1187</v>
      </c>
      <c r="I101" t="s">
        <v>94</v>
      </c>
    </row>
    <row r="102" spans="1:9" ht="15.75" customHeight="1" x14ac:dyDescent="0.25">
      <c r="A102" t="s">
        <v>969</v>
      </c>
      <c r="B102" t="s">
        <v>1208</v>
      </c>
      <c r="C102" t="s">
        <v>972</v>
      </c>
      <c r="D102" t="s">
        <v>257</v>
      </c>
      <c r="E102" t="s">
        <v>973</v>
      </c>
      <c r="F102" s="13">
        <v>45108</v>
      </c>
      <c r="G102" s="13">
        <v>46934</v>
      </c>
      <c r="H102" t="s">
        <v>1187</v>
      </c>
      <c r="I102" t="s">
        <v>94</v>
      </c>
    </row>
    <row r="103" spans="1:9" ht="15.75" customHeight="1" x14ac:dyDescent="0.25">
      <c r="A103" t="s">
        <v>676</v>
      </c>
      <c r="B103" t="s">
        <v>1208</v>
      </c>
      <c r="C103" t="s">
        <v>679</v>
      </c>
      <c r="D103" t="s">
        <v>205</v>
      </c>
      <c r="E103" t="s">
        <v>680</v>
      </c>
      <c r="F103" s="13">
        <v>45108</v>
      </c>
      <c r="G103" s="13">
        <v>46934</v>
      </c>
      <c r="H103" t="s">
        <v>1187</v>
      </c>
      <c r="I103" t="s">
        <v>94</v>
      </c>
    </row>
    <row r="104" spans="1:9" ht="15.75" customHeight="1" x14ac:dyDescent="0.25">
      <c r="A104" t="s">
        <v>704</v>
      </c>
      <c r="B104" t="s">
        <v>1208</v>
      </c>
      <c r="C104" t="s">
        <v>707</v>
      </c>
      <c r="D104" t="s">
        <v>208</v>
      </c>
      <c r="E104" t="s">
        <v>692</v>
      </c>
      <c r="F104" s="13">
        <v>45108</v>
      </c>
      <c r="G104" s="13">
        <v>46934</v>
      </c>
      <c r="H104" t="s">
        <v>1187</v>
      </c>
      <c r="I104" t="s">
        <v>94</v>
      </c>
    </row>
    <row r="105" spans="1:9" ht="15.75" customHeight="1" x14ac:dyDescent="0.25">
      <c r="A105" t="s">
        <v>865</v>
      </c>
      <c r="B105" t="s">
        <v>1208</v>
      </c>
      <c r="C105" t="s">
        <v>868</v>
      </c>
      <c r="D105" t="s">
        <v>238</v>
      </c>
      <c r="E105" t="s">
        <v>869</v>
      </c>
      <c r="F105" s="13">
        <v>45108</v>
      </c>
      <c r="G105" s="13">
        <v>46934</v>
      </c>
      <c r="H105" t="s">
        <v>1187</v>
      </c>
      <c r="I105" t="s">
        <v>94</v>
      </c>
    </row>
    <row r="106" spans="1:9" ht="15.75" customHeight="1" x14ac:dyDescent="0.25">
      <c r="A106" t="s">
        <v>859</v>
      </c>
      <c r="B106" t="s">
        <v>1208</v>
      </c>
      <c r="C106" t="s">
        <v>862</v>
      </c>
      <c r="D106" t="s">
        <v>237</v>
      </c>
      <c r="E106" t="s">
        <v>863</v>
      </c>
      <c r="F106" s="13">
        <v>45108</v>
      </c>
      <c r="G106" s="13">
        <v>46934</v>
      </c>
      <c r="H106" t="s">
        <v>1187</v>
      </c>
      <c r="I106" t="s">
        <v>94</v>
      </c>
    </row>
    <row r="107" spans="1:9" ht="15.75" customHeight="1" x14ac:dyDescent="0.25">
      <c r="A107" t="s">
        <v>877</v>
      </c>
      <c r="B107" t="s">
        <v>1208</v>
      </c>
      <c r="C107" t="s">
        <v>880</v>
      </c>
      <c r="D107" t="s">
        <v>240</v>
      </c>
      <c r="E107" t="s">
        <v>881</v>
      </c>
      <c r="F107" s="13">
        <v>45108</v>
      </c>
      <c r="G107" s="13">
        <v>46934</v>
      </c>
      <c r="H107" t="s">
        <v>1187</v>
      </c>
      <c r="I107" t="s">
        <v>94</v>
      </c>
    </row>
    <row r="108" spans="1:9" ht="15.75" customHeight="1" x14ac:dyDescent="0.25">
      <c r="A108" t="s">
        <v>928</v>
      </c>
      <c r="B108" t="s">
        <v>1208</v>
      </c>
      <c r="C108" t="s">
        <v>931</v>
      </c>
      <c r="D108" t="s">
        <v>249</v>
      </c>
      <c r="E108" t="s">
        <v>932</v>
      </c>
      <c r="F108" s="13">
        <v>45108</v>
      </c>
      <c r="G108" s="13">
        <v>46934</v>
      </c>
      <c r="H108" t="s">
        <v>1187</v>
      </c>
      <c r="I108" t="s">
        <v>94</v>
      </c>
    </row>
    <row r="109" spans="1:9" ht="15.75" customHeight="1" x14ac:dyDescent="0.25">
      <c r="A109" t="s">
        <v>939</v>
      </c>
      <c r="B109" t="s">
        <v>1208</v>
      </c>
      <c r="C109" t="s">
        <v>941</v>
      </c>
      <c r="D109" t="s">
        <v>251</v>
      </c>
      <c r="E109" t="s">
        <v>942</v>
      </c>
      <c r="F109" s="13">
        <v>45108</v>
      </c>
      <c r="G109" s="13">
        <v>46934</v>
      </c>
      <c r="H109" t="s">
        <v>1187</v>
      </c>
      <c r="I109" t="s">
        <v>94</v>
      </c>
    </row>
    <row r="110" spans="1:9" ht="15.75" customHeight="1" x14ac:dyDescent="0.25">
      <c r="A110" t="s">
        <v>975</v>
      </c>
      <c r="B110" t="s">
        <v>1208</v>
      </c>
      <c r="C110" t="s">
        <v>978</v>
      </c>
      <c r="D110" t="s">
        <v>258</v>
      </c>
      <c r="E110" t="s">
        <v>1192</v>
      </c>
      <c r="F110" s="13">
        <v>45108</v>
      </c>
      <c r="G110" s="13">
        <v>46934</v>
      </c>
      <c r="H110" t="s">
        <v>1187</v>
      </c>
      <c r="I110" t="s">
        <v>94</v>
      </c>
    </row>
    <row r="111" spans="1:9" ht="15.75" customHeight="1" x14ac:dyDescent="0.25">
      <c r="A111" t="s">
        <v>992</v>
      </c>
      <c r="B111" t="s">
        <v>1208</v>
      </c>
      <c r="C111" t="s">
        <v>994</v>
      </c>
      <c r="D111" t="s">
        <v>261</v>
      </c>
      <c r="E111" t="s">
        <v>990</v>
      </c>
      <c r="F111" s="13">
        <v>45108</v>
      </c>
      <c r="G111" s="13">
        <v>46934</v>
      </c>
      <c r="H111" t="s">
        <v>1187</v>
      </c>
      <c r="I111" t="s">
        <v>94</v>
      </c>
    </row>
    <row r="112" spans="1:9" ht="15.75" customHeight="1" x14ac:dyDescent="0.25">
      <c r="A112" t="s">
        <v>1017</v>
      </c>
      <c r="B112" t="s">
        <v>1208</v>
      </c>
      <c r="C112" t="s">
        <v>1019</v>
      </c>
      <c r="D112" t="s">
        <v>266</v>
      </c>
      <c r="E112" t="s">
        <v>1020</v>
      </c>
      <c r="F112" s="13">
        <v>45108</v>
      </c>
      <c r="G112" s="13">
        <v>46934</v>
      </c>
      <c r="H112" t="s">
        <v>1187</v>
      </c>
      <c r="I112" t="s">
        <v>94</v>
      </c>
    </row>
    <row r="113" spans="1:9" ht="15.75" customHeight="1" x14ac:dyDescent="0.25">
      <c r="A113" t="s">
        <v>1071</v>
      </c>
      <c r="B113" t="s">
        <v>1208</v>
      </c>
      <c r="C113" t="s">
        <v>1073</v>
      </c>
      <c r="D113" t="s">
        <v>276</v>
      </c>
      <c r="E113" t="s">
        <v>990</v>
      </c>
      <c r="F113" s="13">
        <v>45108</v>
      </c>
      <c r="G113" s="13">
        <v>46934</v>
      </c>
      <c r="H113" t="s">
        <v>1187</v>
      </c>
      <c r="I113" t="s">
        <v>94</v>
      </c>
    </row>
    <row r="114" spans="1:9" ht="15.75" customHeight="1" x14ac:dyDescent="0.25">
      <c r="A114" t="s">
        <v>1100</v>
      </c>
      <c r="B114" t="s">
        <v>1208</v>
      </c>
      <c r="C114" t="s">
        <v>1102</v>
      </c>
      <c r="D114" t="s">
        <v>282</v>
      </c>
      <c r="E114" t="s">
        <v>990</v>
      </c>
      <c r="F114" s="13">
        <v>45108</v>
      </c>
      <c r="G114" s="13">
        <v>46934</v>
      </c>
      <c r="H114" t="s">
        <v>1187</v>
      </c>
      <c r="I114" t="s">
        <v>94</v>
      </c>
    </row>
    <row r="115" spans="1:9" ht="15.75" customHeight="1" x14ac:dyDescent="0.25">
      <c r="A115" t="s">
        <v>1162</v>
      </c>
      <c r="B115" t="s">
        <v>1208</v>
      </c>
      <c r="C115" t="s">
        <v>629</v>
      </c>
      <c r="D115" t="s">
        <v>294</v>
      </c>
      <c r="E115" t="s">
        <v>630</v>
      </c>
      <c r="F115" s="13">
        <v>45108</v>
      </c>
      <c r="G115" s="13">
        <v>46934</v>
      </c>
      <c r="H115" t="s">
        <v>1187</v>
      </c>
      <c r="I115" t="s">
        <v>94</v>
      </c>
    </row>
    <row r="116" spans="1:9" ht="15.75" customHeight="1" x14ac:dyDescent="0.25">
      <c r="A116" t="s">
        <v>626</v>
      </c>
      <c r="B116" t="s">
        <v>1208</v>
      </c>
      <c r="C116" t="s">
        <v>629</v>
      </c>
      <c r="D116" t="s">
        <v>200</v>
      </c>
      <c r="E116" t="s">
        <v>630</v>
      </c>
      <c r="F116" s="13">
        <v>45110</v>
      </c>
      <c r="G116" s="13">
        <v>46937</v>
      </c>
      <c r="H116" t="s">
        <v>1187</v>
      </c>
      <c r="I116" t="s">
        <v>94</v>
      </c>
    </row>
    <row r="117" spans="1:9" ht="15.75" customHeight="1" x14ac:dyDescent="0.25">
      <c r="A117" t="s">
        <v>596</v>
      </c>
      <c r="B117" t="s">
        <v>1208</v>
      </c>
      <c r="C117" t="s">
        <v>674</v>
      </c>
      <c r="D117" t="s">
        <v>199</v>
      </c>
      <c r="E117" t="s">
        <v>597</v>
      </c>
      <c r="F117" s="13">
        <v>45691</v>
      </c>
      <c r="G117" s="13">
        <v>47517</v>
      </c>
      <c r="H117" t="s">
        <v>1187</v>
      </c>
      <c r="I117" t="s">
        <v>94</v>
      </c>
    </row>
    <row r="118" spans="1:9" ht="15.75" customHeight="1" x14ac:dyDescent="0.25">
      <c r="A118" t="s">
        <v>600</v>
      </c>
      <c r="B118" t="s">
        <v>1208</v>
      </c>
      <c r="C118" t="s">
        <v>650</v>
      </c>
      <c r="D118" t="s">
        <v>202</v>
      </c>
      <c r="E118" t="s">
        <v>651</v>
      </c>
      <c r="F118" s="13">
        <v>45656</v>
      </c>
      <c r="G118" s="13">
        <v>47482</v>
      </c>
      <c r="H118" t="s">
        <v>1187</v>
      </c>
      <c r="I118" t="s">
        <v>94</v>
      </c>
    </row>
    <row r="119" spans="1:9" ht="15.75" customHeight="1" x14ac:dyDescent="0.25">
      <c r="A119" t="s">
        <v>653</v>
      </c>
      <c r="B119" t="s">
        <v>1208</v>
      </c>
      <c r="C119" t="s">
        <v>635</v>
      </c>
      <c r="D119" t="s">
        <v>203</v>
      </c>
      <c r="E119" t="s">
        <v>636</v>
      </c>
      <c r="F119" s="13">
        <v>45433</v>
      </c>
      <c r="G119" s="13">
        <v>47258</v>
      </c>
      <c r="H119" t="s">
        <v>1187</v>
      </c>
      <c r="I119" t="s">
        <v>94</v>
      </c>
    </row>
    <row r="120" spans="1:9" ht="15.75" customHeight="1" x14ac:dyDescent="0.25">
      <c r="A120" t="s">
        <v>694</v>
      </c>
      <c r="B120" t="s">
        <v>1208</v>
      </c>
      <c r="C120" t="s">
        <v>697</v>
      </c>
      <c r="D120" t="s">
        <v>207</v>
      </c>
      <c r="E120" t="s">
        <v>698</v>
      </c>
      <c r="F120" s="13">
        <v>45440</v>
      </c>
      <c r="G120" s="13">
        <v>47265</v>
      </c>
      <c r="H120" t="s">
        <v>1187</v>
      </c>
      <c r="I120" t="s">
        <v>94</v>
      </c>
    </row>
    <row r="121" spans="1:9" ht="15.75" customHeight="1" x14ac:dyDescent="0.25">
      <c r="A121" t="s">
        <v>416</v>
      </c>
      <c r="B121" t="s">
        <v>1208</v>
      </c>
      <c r="C121" t="s">
        <v>417</v>
      </c>
      <c r="D121" t="s">
        <v>95</v>
      </c>
      <c r="E121" t="s">
        <v>662</v>
      </c>
      <c r="F121" s="13">
        <v>45729</v>
      </c>
      <c r="G121" s="13">
        <v>47555</v>
      </c>
      <c r="H121" t="s">
        <v>1187</v>
      </c>
      <c r="I121" t="s">
        <v>94</v>
      </c>
    </row>
    <row r="122" spans="1:9" ht="15.75" customHeight="1" x14ac:dyDescent="0.25">
      <c r="A122" t="s">
        <v>603</v>
      </c>
      <c r="B122" t="s">
        <v>1208</v>
      </c>
      <c r="C122" t="s">
        <v>604</v>
      </c>
      <c r="D122" t="s">
        <v>1349</v>
      </c>
      <c r="E122" t="s">
        <v>658</v>
      </c>
      <c r="F122" s="13">
        <v>45744</v>
      </c>
      <c r="G122" s="13">
        <v>47570</v>
      </c>
      <c r="H122" t="s">
        <v>1187</v>
      </c>
      <c r="I122" t="s">
        <v>94</v>
      </c>
    </row>
    <row r="123" spans="1:9" ht="15.75" customHeight="1" x14ac:dyDescent="0.25">
      <c r="A123" t="s">
        <v>384</v>
      </c>
      <c r="B123" t="s">
        <v>1208</v>
      </c>
      <c r="C123" t="s">
        <v>385</v>
      </c>
      <c r="D123" t="s">
        <v>96</v>
      </c>
      <c r="E123" t="s">
        <v>684</v>
      </c>
      <c r="F123" s="13">
        <v>45807</v>
      </c>
      <c r="G123" s="13">
        <v>47633</v>
      </c>
      <c r="H123" t="s">
        <v>1187</v>
      </c>
      <c r="I123" t="s">
        <v>94</v>
      </c>
    </row>
    <row r="124" spans="1:9" ht="15.75" customHeight="1" x14ac:dyDescent="0.25">
      <c r="A124" t="s">
        <v>380</v>
      </c>
      <c r="B124" t="s">
        <v>1208</v>
      </c>
      <c r="C124" t="s">
        <v>381</v>
      </c>
      <c r="D124" t="s">
        <v>97</v>
      </c>
      <c r="E124" t="s">
        <v>702</v>
      </c>
      <c r="F124" s="13">
        <v>45874</v>
      </c>
      <c r="G124" s="13">
        <v>47700</v>
      </c>
      <c r="H124" t="s">
        <v>1187</v>
      </c>
      <c r="I124" t="s">
        <v>94</v>
      </c>
    </row>
    <row r="125" spans="1:9" ht="15.75" customHeight="1" x14ac:dyDescent="0.25">
      <c r="A125" t="s">
        <v>455</v>
      </c>
      <c r="B125" t="s">
        <v>1208</v>
      </c>
      <c r="C125" t="s">
        <v>456</v>
      </c>
      <c r="D125" t="s">
        <v>98</v>
      </c>
      <c r="E125" t="s">
        <v>670</v>
      </c>
      <c r="F125" s="13">
        <v>45888</v>
      </c>
      <c r="G125" s="13">
        <v>47714</v>
      </c>
      <c r="H125" t="s">
        <v>1187</v>
      </c>
      <c r="I125" t="s">
        <v>94</v>
      </c>
    </row>
    <row r="126" spans="1:9" ht="15.75" customHeight="1" x14ac:dyDescent="0.25">
      <c r="A126" t="s">
        <v>448</v>
      </c>
      <c r="B126" t="s">
        <v>1208</v>
      </c>
      <c r="C126" t="s">
        <v>449</v>
      </c>
      <c r="D126" t="s">
        <v>1350</v>
      </c>
      <c r="E126" t="s">
        <v>666</v>
      </c>
      <c r="F126" s="13">
        <v>45905</v>
      </c>
      <c r="G126" s="13">
        <v>47731</v>
      </c>
      <c r="H126" t="s">
        <v>1187</v>
      </c>
      <c r="I126" t="s">
        <v>94</v>
      </c>
    </row>
    <row r="127" spans="1:9" ht="15.75" customHeight="1" x14ac:dyDescent="0.25">
      <c r="A127" t="s">
        <v>388</v>
      </c>
      <c r="B127" t="s">
        <v>1208</v>
      </c>
      <c r="C127" t="s">
        <v>389</v>
      </c>
      <c r="D127" t="s">
        <v>99</v>
      </c>
      <c r="E127" t="s">
        <v>624</v>
      </c>
      <c r="F127" s="13">
        <v>45905</v>
      </c>
      <c r="G127" s="13">
        <v>47731</v>
      </c>
      <c r="H127" t="s">
        <v>1187</v>
      </c>
      <c r="I127" t="s">
        <v>94</v>
      </c>
    </row>
    <row r="128" spans="1:9" ht="15.75" customHeight="1" x14ac:dyDescent="0.25">
      <c r="A128" t="s">
        <v>352</v>
      </c>
      <c r="B128" t="s">
        <v>1208</v>
      </c>
      <c r="C128" t="s">
        <v>353</v>
      </c>
      <c r="D128" t="s">
        <v>100</v>
      </c>
      <c r="E128" t="s">
        <v>646</v>
      </c>
      <c r="F128" s="13">
        <v>45950</v>
      </c>
      <c r="G128" s="13">
        <v>47776</v>
      </c>
      <c r="H128" t="s">
        <v>1187</v>
      </c>
      <c r="I128" t="s">
        <v>94</v>
      </c>
    </row>
    <row r="129" spans="1:9" ht="15.75" customHeight="1" x14ac:dyDescent="0.25">
      <c r="A129" t="s">
        <v>346</v>
      </c>
      <c r="B129" t="s">
        <v>1208</v>
      </c>
      <c r="C129" t="s">
        <v>347</v>
      </c>
      <c r="D129" t="s">
        <v>686</v>
      </c>
      <c r="E129" t="s">
        <v>686</v>
      </c>
      <c r="F129" s="13">
        <v>46010</v>
      </c>
      <c r="G129" s="13">
        <v>47836</v>
      </c>
      <c r="H129" t="s">
        <v>1187</v>
      </c>
      <c r="I129" t="s">
        <v>94</v>
      </c>
    </row>
    <row r="130" spans="1:9" ht="15.75" customHeight="1" x14ac:dyDescent="0.25">
      <c r="A130" t="s">
        <v>1266</v>
      </c>
      <c r="B130" t="s">
        <v>1211</v>
      </c>
      <c r="C130" t="s">
        <v>718</v>
      </c>
      <c r="E130" t="s">
        <v>1192</v>
      </c>
      <c r="F130" s="13">
        <v>45108</v>
      </c>
      <c r="G130" s="13">
        <v>46934</v>
      </c>
      <c r="H130" t="s">
        <v>1188</v>
      </c>
      <c r="I130" t="s">
        <v>94</v>
      </c>
    </row>
    <row r="131" spans="1:9" ht="15.75" customHeight="1" x14ac:dyDescent="0.25">
      <c r="A131" t="s">
        <v>1267</v>
      </c>
      <c r="B131" t="s">
        <v>1211</v>
      </c>
      <c r="C131" t="s">
        <v>723</v>
      </c>
      <c r="E131" t="s">
        <v>900</v>
      </c>
      <c r="F131" s="13">
        <v>45108</v>
      </c>
      <c r="G131" s="13">
        <v>46934</v>
      </c>
      <c r="H131" t="s">
        <v>1188</v>
      </c>
      <c r="I131" t="s">
        <v>94</v>
      </c>
    </row>
    <row r="132" spans="1:9" ht="15.75" customHeight="1" x14ac:dyDescent="0.25">
      <c r="A132" t="s">
        <v>1280</v>
      </c>
      <c r="B132" t="s">
        <v>1211</v>
      </c>
      <c r="C132" t="s">
        <v>734</v>
      </c>
      <c r="E132" t="s">
        <v>735</v>
      </c>
      <c r="F132" s="13">
        <v>45108</v>
      </c>
      <c r="G132" s="13">
        <v>46934</v>
      </c>
      <c r="H132" t="s">
        <v>1188</v>
      </c>
      <c r="I132" t="s">
        <v>94</v>
      </c>
    </row>
    <row r="133" spans="1:9" ht="15.75" customHeight="1" x14ac:dyDescent="0.25">
      <c r="A133" t="s">
        <v>1288</v>
      </c>
      <c r="B133" t="s">
        <v>1211</v>
      </c>
      <c r="C133" t="s">
        <v>1289</v>
      </c>
      <c r="E133" t="s">
        <v>1290</v>
      </c>
      <c r="F133" s="13">
        <v>45108</v>
      </c>
      <c r="G133" s="13">
        <v>46934</v>
      </c>
      <c r="H133" t="s">
        <v>1188</v>
      </c>
      <c r="I133" t="s">
        <v>94</v>
      </c>
    </row>
    <row r="134" spans="1:9" ht="15.75" customHeight="1" x14ac:dyDescent="0.25">
      <c r="A134" t="s">
        <v>1291</v>
      </c>
      <c r="B134" t="s">
        <v>1211</v>
      </c>
      <c r="C134" t="s">
        <v>1292</v>
      </c>
      <c r="E134" t="s">
        <v>1192</v>
      </c>
      <c r="F134" s="13">
        <v>45108</v>
      </c>
      <c r="G134" s="13">
        <v>46934</v>
      </c>
      <c r="H134" t="s">
        <v>1188</v>
      </c>
      <c r="I134" t="s">
        <v>94</v>
      </c>
    </row>
    <row r="135" spans="1:9" ht="15.75" customHeight="1" x14ac:dyDescent="0.25">
      <c r="A135" t="s">
        <v>1275</v>
      </c>
      <c r="B135" t="s">
        <v>1211</v>
      </c>
      <c r="C135" t="s">
        <v>1276</v>
      </c>
      <c r="E135" t="s">
        <v>1192</v>
      </c>
      <c r="F135" s="13">
        <v>45108</v>
      </c>
      <c r="G135" s="13">
        <v>46934</v>
      </c>
      <c r="H135" t="s">
        <v>1188</v>
      </c>
      <c r="I135" t="s">
        <v>94</v>
      </c>
    </row>
    <row r="136" spans="1:9" ht="15.75" customHeight="1" x14ac:dyDescent="0.25">
      <c r="A136" t="s">
        <v>1260</v>
      </c>
      <c r="B136" t="s">
        <v>1211</v>
      </c>
      <c r="C136" t="s">
        <v>635</v>
      </c>
      <c r="E136" t="s">
        <v>636</v>
      </c>
      <c r="F136" s="13">
        <v>45108</v>
      </c>
      <c r="G136" s="13">
        <v>46934</v>
      </c>
      <c r="H136" t="s">
        <v>1188</v>
      </c>
      <c r="I136" t="s">
        <v>94</v>
      </c>
    </row>
    <row r="137" spans="1:9" ht="15.75" customHeight="1" x14ac:dyDescent="0.25">
      <c r="A137" t="s">
        <v>1344</v>
      </c>
      <c r="B137" t="s">
        <v>1211</v>
      </c>
      <c r="C137" t="s">
        <v>1252</v>
      </c>
      <c r="E137" t="s">
        <v>680</v>
      </c>
      <c r="F137" s="13">
        <v>45108</v>
      </c>
      <c r="G137" s="13">
        <v>46934</v>
      </c>
      <c r="H137" t="s">
        <v>1188</v>
      </c>
      <c r="I137" t="s">
        <v>94</v>
      </c>
    </row>
    <row r="138" spans="1:9" ht="15.75" customHeight="1" x14ac:dyDescent="0.25">
      <c r="A138" t="s">
        <v>1269</v>
      </c>
      <c r="B138" t="s">
        <v>1211</v>
      </c>
      <c r="C138" t="s">
        <v>1270</v>
      </c>
      <c r="E138" t="s">
        <v>1271</v>
      </c>
      <c r="F138" s="13">
        <v>45108</v>
      </c>
      <c r="G138" s="13">
        <v>46934</v>
      </c>
      <c r="H138" t="s">
        <v>1188</v>
      </c>
      <c r="I138" t="s">
        <v>94</v>
      </c>
    </row>
    <row r="139" spans="1:9" ht="15.75" customHeight="1" x14ac:dyDescent="0.25">
      <c r="A139" t="s">
        <v>1281</v>
      </c>
      <c r="B139" t="s">
        <v>1211</v>
      </c>
      <c r="C139" t="s">
        <v>740</v>
      </c>
      <c r="E139" t="s">
        <v>1192</v>
      </c>
      <c r="F139" s="13">
        <v>45108</v>
      </c>
      <c r="G139" s="13">
        <v>46934</v>
      </c>
      <c r="H139" t="s">
        <v>1188</v>
      </c>
      <c r="I139" t="s">
        <v>94</v>
      </c>
    </row>
    <row r="140" spans="1:9" ht="15.75" customHeight="1" x14ac:dyDescent="0.25">
      <c r="A140" t="s">
        <v>1262</v>
      </c>
      <c r="B140" t="s">
        <v>1211</v>
      </c>
      <c r="C140" t="s">
        <v>1263</v>
      </c>
      <c r="E140" t="s">
        <v>1264</v>
      </c>
      <c r="F140" s="13">
        <v>45108</v>
      </c>
      <c r="G140" s="13">
        <v>46934</v>
      </c>
      <c r="H140" t="s">
        <v>1188</v>
      </c>
      <c r="I140" t="s">
        <v>94</v>
      </c>
    </row>
    <row r="141" spans="1:9" ht="15.75" customHeight="1" x14ac:dyDescent="0.25">
      <c r="A141" t="s">
        <v>1304</v>
      </c>
      <c r="B141" t="s">
        <v>1211</v>
      </c>
      <c r="C141" t="s">
        <v>1305</v>
      </c>
      <c r="E141" t="s">
        <v>1306</v>
      </c>
      <c r="F141" s="13">
        <v>45108</v>
      </c>
      <c r="G141" s="13">
        <v>46934</v>
      </c>
      <c r="H141" t="s">
        <v>1188</v>
      </c>
      <c r="I141" t="s">
        <v>94</v>
      </c>
    </row>
    <row r="142" spans="1:9" ht="15.75" customHeight="1" x14ac:dyDescent="0.25">
      <c r="A142" t="s">
        <v>1311</v>
      </c>
      <c r="B142" t="s">
        <v>1211</v>
      </c>
      <c r="C142" t="s">
        <v>1173</v>
      </c>
      <c r="E142" t="s">
        <v>1192</v>
      </c>
      <c r="F142" s="13">
        <v>45108</v>
      </c>
      <c r="G142" s="13">
        <v>46934</v>
      </c>
      <c r="H142" t="s">
        <v>1188</v>
      </c>
      <c r="I142" t="s">
        <v>94</v>
      </c>
    </row>
    <row r="143" spans="1:9" ht="15.75" customHeight="1" x14ac:dyDescent="0.25">
      <c r="A143" t="s">
        <v>1313</v>
      </c>
      <c r="B143" t="s">
        <v>1211</v>
      </c>
      <c r="C143" t="s">
        <v>674</v>
      </c>
      <c r="E143" t="s">
        <v>597</v>
      </c>
      <c r="F143" s="13">
        <v>45108</v>
      </c>
      <c r="G143" s="13">
        <v>46934</v>
      </c>
      <c r="H143" t="s">
        <v>1188</v>
      </c>
      <c r="I143" t="s">
        <v>94</v>
      </c>
    </row>
    <row r="144" spans="1:9" ht="15.75" customHeight="1" x14ac:dyDescent="0.25">
      <c r="A144" t="s">
        <v>1342</v>
      </c>
      <c r="B144" t="s">
        <v>1211</v>
      </c>
      <c r="C144" t="s">
        <v>1343</v>
      </c>
      <c r="E144" t="s">
        <v>1213</v>
      </c>
      <c r="F144" s="13">
        <v>45108</v>
      </c>
      <c r="G144" s="13">
        <v>46934</v>
      </c>
      <c r="H144" t="s">
        <v>1188</v>
      </c>
      <c r="I144" t="s">
        <v>94</v>
      </c>
    </row>
    <row r="145" spans="1:9" ht="15.75" customHeight="1" x14ac:dyDescent="0.25">
      <c r="A145" t="s">
        <v>1293</v>
      </c>
      <c r="B145" t="s">
        <v>1211</v>
      </c>
      <c r="C145" t="s">
        <v>1294</v>
      </c>
      <c r="E145" t="s">
        <v>1295</v>
      </c>
      <c r="F145" s="13">
        <v>45108</v>
      </c>
      <c r="G145" s="13">
        <v>46934</v>
      </c>
      <c r="H145" t="s">
        <v>1188</v>
      </c>
      <c r="I145" t="s">
        <v>94</v>
      </c>
    </row>
    <row r="146" spans="1:9" ht="15.75" customHeight="1" x14ac:dyDescent="0.25">
      <c r="A146" t="s">
        <v>1283</v>
      </c>
      <c r="B146" t="s">
        <v>1211</v>
      </c>
      <c r="C146" t="s">
        <v>745</v>
      </c>
      <c r="E146" t="s">
        <v>1192</v>
      </c>
      <c r="F146" s="13">
        <v>45108</v>
      </c>
      <c r="G146" s="13">
        <v>46934</v>
      </c>
      <c r="H146" t="s">
        <v>1188</v>
      </c>
      <c r="I146" t="s">
        <v>94</v>
      </c>
    </row>
    <row r="147" spans="1:9" ht="15.75" customHeight="1" x14ac:dyDescent="0.25">
      <c r="A147" t="s">
        <v>1308</v>
      </c>
      <c r="B147" t="s">
        <v>1211</v>
      </c>
      <c r="C147" t="s">
        <v>780</v>
      </c>
      <c r="E147" t="s">
        <v>1192</v>
      </c>
      <c r="F147" s="13">
        <v>45108</v>
      </c>
      <c r="G147" s="13">
        <v>46934</v>
      </c>
      <c r="H147" t="s">
        <v>1188</v>
      </c>
      <c r="I147" t="s">
        <v>94</v>
      </c>
    </row>
    <row r="148" spans="1:9" ht="15.75" customHeight="1" x14ac:dyDescent="0.25">
      <c r="A148" t="s">
        <v>1214</v>
      </c>
      <c r="B148" t="s">
        <v>1211</v>
      </c>
      <c r="C148" t="s">
        <v>650</v>
      </c>
      <c r="E148" t="s">
        <v>651</v>
      </c>
      <c r="F148" s="13">
        <v>45589</v>
      </c>
      <c r="G148" s="13">
        <v>47415</v>
      </c>
      <c r="H148" t="s">
        <v>1188</v>
      </c>
      <c r="I148" t="s">
        <v>94</v>
      </c>
    </row>
    <row r="149" spans="1:9" ht="15.75" customHeight="1" x14ac:dyDescent="0.25">
      <c r="A149" t="s">
        <v>617</v>
      </c>
      <c r="B149" t="s">
        <v>1211</v>
      </c>
      <c r="C149" t="s">
        <v>1212</v>
      </c>
      <c r="E149" t="s">
        <v>1213</v>
      </c>
      <c r="F149" s="13">
        <v>45649</v>
      </c>
      <c r="G149" s="13">
        <v>47475</v>
      </c>
      <c r="H149" t="s">
        <v>1188</v>
      </c>
      <c r="I149" t="s">
        <v>94</v>
      </c>
    </row>
    <row r="150" spans="1:9" ht="15.75" customHeight="1" x14ac:dyDescent="0.25">
      <c r="A150" t="s">
        <v>615</v>
      </c>
      <c r="B150" t="s">
        <v>1211</v>
      </c>
      <c r="C150" t="s">
        <v>1259</v>
      </c>
      <c r="E150" t="s">
        <v>1192</v>
      </c>
      <c r="F150" s="13">
        <v>45931</v>
      </c>
      <c r="G150" s="13">
        <v>47757</v>
      </c>
      <c r="H150" t="s">
        <v>83</v>
      </c>
      <c r="I150" t="s">
        <v>94</v>
      </c>
    </row>
    <row r="151" spans="1:9" ht="15.75" customHeight="1" x14ac:dyDescent="0.25">
      <c r="A151" t="s">
        <v>499</v>
      </c>
      <c r="B151" t="s">
        <v>1211</v>
      </c>
      <c r="C151" t="s">
        <v>500</v>
      </c>
      <c r="E151" t="s">
        <v>1213</v>
      </c>
      <c r="F151" s="13">
        <v>45938</v>
      </c>
      <c r="G151" s="13">
        <v>47764</v>
      </c>
      <c r="H151" t="s">
        <v>83</v>
      </c>
      <c r="I151" t="s">
        <v>94</v>
      </c>
    </row>
    <row r="152" spans="1:9" ht="15.75" customHeight="1" x14ac:dyDescent="0.25">
      <c r="A152" t="s">
        <v>1314</v>
      </c>
      <c r="B152" t="s">
        <v>1315</v>
      </c>
      <c r="C152" t="s">
        <v>1316</v>
      </c>
      <c r="E152" t="s">
        <v>1192</v>
      </c>
      <c r="F152" s="13">
        <v>45454</v>
      </c>
      <c r="G152" s="13">
        <v>46184</v>
      </c>
      <c r="H152" t="s">
        <v>1317</v>
      </c>
      <c r="I152" t="s">
        <v>94</v>
      </c>
    </row>
    <row r="153" spans="1:9" ht="15.75" customHeight="1" x14ac:dyDescent="0.25">
      <c r="A153" t="s">
        <v>1318</v>
      </c>
      <c r="B153" t="s">
        <v>1315</v>
      </c>
      <c r="C153" t="s">
        <v>1319</v>
      </c>
      <c r="E153" t="s">
        <v>1320</v>
      </c>
      <c r="F153" s="13">
        <v>43060</v>
      </c>
      <c r="G153" s="13">
        <v>46060</v>
      </c>
      <c r="H153" t="s">
        <v>1317</v>
      </c>
      <c r="I153" t="s">
        <v>94</v>
      </c>
    </row>
    <row r="154" spans="1:9" ht="15.75" customHeight="1" x14ac:dyDescent="0.25">
      <c r="A154" t="s">
        <v>1321</v>
      </c>
      <c r="B154" t="s">
        <v>1315</v>
      </c>
      <c r="C154" t="s">
        <v>1322</v>
      </c>
      <c r="E154" t="s">
        <v>1323</v>
      </c>
      <c r="F154" s="13">
        <v>45466</v>
      </c>
      <c r="G154" s="13">
        <v>46196</v>
      </c>
      <c r="H154" t="s">
        <v>1317</v>
      </c>
      <c r="I154" t="s">
        <v>94</v>
      </c>
    </row>
    <row r="155" spans="1:9" ht="15.75" customHeight="1" x14ac:dyDescent="0.25">
      <c r="A155" t="s">
        <v>1324</v>
      </c>
      <c r="B155" t="s">
        <v>1190</v>
      </c>
      <c r="C155" t="s">
        <v>1325</v>
      </c>
      <c r="E155" t="s">
        <v>1326</v>
      </c>
      <c r="F155" s="13">
        <v>45370</v>
      </c>
      <c r="G155" s="13">
        <v>46100</v>
      </c>
      <c r="H155" t="s">
        <v>1197</v>
      </c>
      <c r="I155" t="s">
        <v>94</v>
      </c>
    </row>
    <row r="156" spans="1:9" ht="15.75" customHeight="1" x14ac:dyDescent="0.25">
      <c r="A156" t="s">
        <v>1327</v>
      </c>
      <c r="B156" t="s">
        <v>1190</v>
      </c>
      <c r="C156" t="s">
        <v>1325</v>
      </c>
      <c r="E156" t="s">
        <v>1326</v>
      </c>
      <c r="F156" s="13">
        <v>45377</v>
      </c>
      <c r="G156" s="13">
        <v>46082</v>
      </c>
      <c r="H156" t="s">
        <v>1193</v>
      </c>
      <c r="I156" t="s">
        <v>94</v>
      </c>
    </row>
    <row r="157" spans="1:9" ht="15.75" customHeight="1" x14ac:dyDescent="0.25">
      <c r="A157" t="s">
        <v>1328</v>
      </c>
      <c r="B157" t="s">
        <v>1190</v>
      </c>
      <c r="C157" t="s">
        <v>1329</v>
      </c>
      <c r="E157" t="s">
        <v>1330</v>
      </c>
      <c r="F157" s="13">
        <v>45335</v>
      </c>
      <c r="G157" s="13">
        <v>46113</v>
      </c>
      <c r="H157" t="s">
        <v>1197</v>
      </c>
      <c r="I157" t="s">
        <v>94</v>
      </c>
    </row>
    <row r="158" spans="1:9" ht="15.75" customHeight="1" x14ac:dyDescent="0.25">
      <c r="A158" t="s">
        <v>1331</v>
      </c>
      <c r="B158" t="s">
        <v>1190</v>
      </c>
      <c r="C158" t="s">
        <v>1332</v>
      </c>
      <c r="E158" t="s">
        <v>1333</v>
      </c>
      <c r="F158" s="13">
        <v>44722</v>
      </c>
      <c r="G158" s="13">
        <v>46183</v>
      </c>
      <c r="H158" t="s">
        <v>1197</v>
      </c>
      <c r="I158" t="s">
        <v>94</v>
      </c>
    </row>
    <row r="159" spans="1:9" ht="15.75" customHeight="1" x14ac:dyDescent="0.25">
      <c r="A159" t="s">
        <v>1334</v>
      </c>
      <c r="B159" t="s">
        <v>1190</v>
      </c>
      <c r="C159" t="s">
        <v>1335</v>
      </c>
      <c r="E159" t="s">
        <v>1336</v>
      </c>
      <c r="F159" s="13">
        <v>45750</v>
      </c>
      <c r="G159" s="13">
        <v>46480</v>
      </c>
      <c r="H159" t="s">
        <v>1197</v>
      </c>
      <c r="I159" t="s">
        <v>94</v>
      </c>
    </row>
    <row r="160" spans="1:9" ht="15.75" customHeight="1" x14ac:dyDescent="0.25">
      <c r="A160" t="s">
        <v>1209</v>
      </c>
      <c r="B160" t="s">
        <v>1190</v>
      </c>
      <c r="C160" t="s">
        <v>1210</v>
      </c>
      <c r="E160" t="s">
        <v>1192</v>
      </c>
      <c r="F160" s="13">
        <v>46009</v>
      </c>
      <c r="G160" s="13">
        <v>46739</v>
      </c>
      <c r="H160" t="s">
        <v>101</v>
      </c>
      <c r="I160" t="s">
        <v>93</v>
      </c>
    </row>
    <row r="161" spans="1:9" ht="15.75" customHeight="1" x14ac:dyDescent="0.25">
      <c r="A161" t="s">
        <v>576</v>
      </c>
      <c r="B161" t="s">
        <v>1211</v>
      </c>
      <c r="C161" t="s">
        <v>577</v>
      </c>
      <c r="E161" t="s">
        <v>1253</v>
      </c>
      <c r="F161" s="13">
        <v>45931</v>
      </c>
      <c r="G161" s="13">
        <v>47757</v>
      </c>
      <c r="H161" t="s">
        <v>83</v>
      </c>
      <c r="I161" t="s">
        <v>102</v>
      </c>
    </row>
    <row r="162" spans="1:9" ht="15.75" customHeight="1" x14ac:dyDescent="0.25">
      <c r="A162" t="s">
        <v>522</v>
      </c>
      <c r="B162" t="s">
        <v>1239</v>
      </c>
      <c r="C162" t="s">
        <v>523</v>
      </c>
      <c r="E162" t="s">
        <v>1249</v>
      </c>
      <c r="F162" s="13">
        <v>46010</v>
      </c>
      <c r="G162" s="13">
        <v>47836</v>
      </c>
      <c r="H162" t="s">
        <v>1176</v>
      </c>
      <c r="I162" t="s">
        <v>102</v>
      </c>
    </row>
    <row r="163" spans="1:9" ht="15.75" customHeight="1" x14ac:dyDescent="0.25">
      <c r="A163" t="s">
        <v>1265</v>
      </c>
      <c r="B163" t="s">
        <v>1239</v>
      </c>
      <c r="C163" t="s">
        <v>718</v>
      </c>
      <c r="E163" t="s">
        <v>1192</v>
      </c>
      <c r="F163" s="13">
        <v>45108</v>
      </c>
      <c r="G163" s="13">
        <v>46934</v>
      </c>
      <c r="H163" t="s">
        <v>1176</v>
      </c>
      <c r="I163" t="s">
        <v>94</v>
      </c>
    </row>
    <row r="164" spans="1:9" ht="15.75" customHeight="1" x14ac:dyDescent="0.25">
      <c r="A164" t="s">
        <v>1297</v>
      </c>
      <c r="B164" t="s">
        <v>1239</v>
      </c>
      <c r="C164" t="s">
        <v>1298</v>
      </c>
      <c r="E164" t="s">
        <v>1299</v>
      </c>
      <c r="F164" s="13">
        <v>45108</v>
      </c>
      <c r="G164" s="13">
        <v>46934</v>
      </c>
      <c r="H164" t="s">
        <v>1176</v>
      </c>
      <c r="I164" t="s">
        <v>94</v>
      </c>
    </row>
    <row r="165" spans="1:9" ht="15.75" customHeight="1" x14ac:dyDescent="0.25">
      <c r="A165" t="s">
        <v>1261</v>
      </c>
      <c r="B165" t="s">
        <v>1239</v>
      </c>
      <c r="C165" t="s">
        <v>635</v>
      </c>
      <c r="E165" t="s">
        <v>636</v>
      </c>
      <c r="F165" s="13">
        <v>45108</v>
      </c>
      <c r="G165" s="13">
        <v>46934</v>
      </c>
      <c r="H165" t="s">
        <v>1176</v>
      </c>
      <c r="I165" t="s">
        <v>94</v>
      </c>
    </row>
    <row r="166" spans="1:9" ht="15.75" customHeight="1" x14ac:dyDescent="0.25">
      <c r="A166" t="s">
        <v>1277</v>
      </c>
      <c r="B166" t="s">
        <v>1239</v>
      </c>
      <c r="C166" t="s">
        <v>1278</v>
      </c>
      <c r="E166" t="s">
        <v>1279</v>
      </c>
      <c r="F166" s="13">
        <v>45108</v>
      </c>
      <c r="G166" s="13">
        <v>46934</v>
      </c>
      <c r="H166" t="s">
        <v>1176</v>
      </c>
      <c r="I166" t="s">
        <v>94</v>
      </c>
    </row>
    <row r="167" spans="1:9" ht="15.75" customHeight="1" x14ac:dyDescent="0.25">
      <c r="A167" t="s">
        <v>1268</v>
      </c>
      <c r="B167" t="s">
        <v>1239</v>
      </c>
      <c r="C167" t="s">
        <v>723</v>
      </c>
      <c r="E167" t="s">
        <v>900</v>
      </c>
      <c r="F167" s="13">
        <v>45108</v>
      </c>
      <c r="G167" s="13">
        <v>46934</v>
      </c>
      <c r="H167" t="s">
        <v>1176</v>
      </c>
      <c r="I167" t="s">
        <v>94</v>
      </c>
    </row>
    <row r="168" spans="1:9" ht="15.75" customHeight="1" x14ac:dyDescent="0.25">
      <c r="A168" t="s">
        <v>1238</v>
      </c>
      <c r="B168" t="s">
        <v>1239</v>
      </c>
      <c r="C168" t="s">
        <v>1240</v>
      </c>
      <c r="E168" t="s">
        <v>1213</v>
      </c>
      <c r="F168" s="13">
        <v>45108</v>
      </c>
      <c r="G168" s="13">
        <v>46934</v>
      </c>
      <c r="H168" t="s">
        <v>1176</v>
      </c>
      <c r="I168" t="s">
        <v>94</v>
      </c>
    </row>
    <row r="169" spans="1:9" ht="15.75" customHeight="1" x14ac:dyDescent="0.25">
      <c r="A169" t="s">
        <v>1285</v>
      </c>
      <c r="B169" t="s">
        <v>1239</v>
      </c>
      <c r="C169" t="s">
        <v>1286</v>
      </c>
      <c r="E169" t="s">
        <v>1287</v>
      </c>
      <c r="F169" s="13">
        <v>45108</v>
      </c>
      <c r="G169" s="13">
        <v>46934</v>
      </c>
      <c r="H169" t="s">
        <v>1176</v>
      </c>
      <c r="I169" t="s">
        <v>94</v>
      </c>
    </row>
    <row r="170" spans="1:9" ht="15.75" customHeight="1" x14ac:dyDescent="0.25">
      <c r="A170" t="s">
        <v>1272</v>
      </c>
      <c r="B170" t="s">
        <v>1239</v>
      </c>
      <c r="C170" t="s">
        <v>1273</v>
      </c>
      <c r="E170" t="s">
        <v>1274</v>
      </c>
      <c r="F170" s="13">
        <v>45108</v>
      </c>
      <c r="G170" s="13">
        <v>46934</v>
      </c>
      <c r="H170" t="s">
        <v>1176</v>
      </c>
      <c r="I170" t="s">
        <v>94</v>
      </c>
    </row>
    <row r="171" spans="1:9" ht="15.75" customHeight="1" x14ac:dyDescent="0.25">
      <c r="A171" t="s">
        <v>1300</v>
      </c>
      <c r="B171" t="s">
        <v>1239</v>
      </c>
      <c r="C171" t="s">
        <v>1301</v>
      </c>
      <c r="E171" t="s">
        <v>1301</v>
      </c>
      <c r="F171" s="13">
        <v>45108</v>
      </c>
      <c r="G171" s="13">
        <v>46934</v>
      </c>
      <c r="H171" t="s">
        <v>1176</v>
      </c>
      <c r="I171" t="s">
        <v>94</v>
      </c>
    </row>
    <row r="172" spans="1:9" ht="15.75" customHeight="1" x14ac:dyDescent="0.25">
      <c r="A172" t="s">
        <v>1282</v>
      </c>
      <c r="B172" t="s">
        <v>1239</v>
      </c>
      <c r="C172" t="s">
        <v>740</v>
      </c>
      <c r="E172" t="s">
        <v>1192</v>
      </c>
      <c r="F172" s="13">
        <v>45108</v>
      </c>
      <c r="G172" s="13">
        <v>46934</v>
      </c>
      <c r="H172" t="s">
        <v>1176</v>
      </c>
      <c r="I172" t="s">
        <v>94</v>
      </c>
    </row>
    <row r="173" spans="1:9" ht="15.75" customHeight="1" x14ac:dyDescent="0.25">
      <c r="A173" t="s">
        <v>1307</v>
      </c>
      <c r="B173" t="s">
        <v>1239</v>
      </c>
      <c r="C173" t="s">
        <v>1305</v>
      </c>
      <c r="E173" t="s">
        <v>1306</v>
      </c>
      <c r="F173" s="13">
        <v>45108</v>
      </c>
      <c r="G173" s="13">
        <v>46934</v>
      </c>
      <c r="H173" t="s">
        <v>1176</v>
      </c>
      <c r="I173" t="s">
        <v>94</v>
      </c>
    </row>
    <row r="174" spans="1:9" ht="15.75" customHeight="1" x14ac:dyDescent="0.25">
      <c r="A174" t="s">
        <v>1312</v>
      </c>
      <c r="B174" t="s">
        <v>1239</v>
      </c>
      <c r="C174" t="s">
        <v>1173</v>
      </c>
      <c r="E174" t="s">
        <v>1192</v>
      </c>
      <c r="F174" s="13">
        <v>45108</v>
      </c>
      <c r="G174" s="13">
        <v>46934</v>
      </c>
      <c r="H174" t="s">
        <v>1176</v>
      </c>
      <c r="I174" t="s">
        <v>94</v>
      </c>
    </row>
    <row r="175" spans="1:9" ht="15.75" customHeight="1" x14ac:dyDescent="0.25">
      <c r="A175" t="s">
        <v>1337</v>
      </c>
      <c r="B175" t="s">
        <v>1239</v>
      </c>
      <c r="C175" t="s">
        <v>1338</v>
      </c>
      <c r="E175" t="s">
        <v>1339</v>
      </c>
      <c r="F175" s="13">
        <v>45108</v>
      </c>
      <c r="G175" s="13">
        <v>46934</v>
      </c>
      <c r="H175" t="s">
        <v>1176</v>
      </c>
      <c r="I175" t="s">
        <v>94</v>
      </c>
    </row>
    <row r="176" spans="1:9" ht="15.75" customHeight="1" x14ac:dyDescent="0.25">
      <c r="A176" t="s">
        <v>1247</v>
      </c>
      <c r="B176" t="s">
        <v>1239</v>
      </c>
      <c r="C176" t="s">
        <v>1248</v>
      </c>
      <c r="E176" t="s">
        <v>1213</v>
      </c>
      <c r="F176" s="13">
        <v>45108</v>
      </c>
      <c r="G176" s="13">
        <v>46934</v>
      </c>
      <c r="H176" t="s">
        <v>1176</v>
      </c>
      <c r="I176" t="s">
        <v>94</v>
      </c>
    </row>
    <row r="177" spans="1:9" ht="15.75" customHeight="1" x14ac:dyDescent="0.25">
      <c r="A177" t="s">
        <v>1257</v>
      </c>
      <c r="B177" t="s">
        <v>1239</v>
      </c>
      <c r="C177" t="s">
        <v>1258</v>
      </c>
      <c r="E177" t="s">
        <v>1213</v>
      </c>
      <c r="F177" s="13">
        <v>45108</v>
      </c>
      <c r="G177" s="13">
        <v>46934</v>
      </c>
      <c r="H177" t="s">
        <v>1176</v>
      </c>
      <c r="I177" t="s">
        <v>94</v>
      </c>
    </row>
    <row r="178" spans="1:9" ht="15.75" customHeight="1" x14ac:dyDescent="0.25">
      <c r="A178" t="s">
        <v>1302</v>
      </c>
      <c r="B178" t="s">
        <v>1239</v>
      </c>
      <c r="C178" t="s">
        <v>1303</v>
      </c>
      <c r="E178" t="s">
        <v>597</v>
      </c>
      <c r="F178" s="13">
        <v>45108</v>
      </c>
      <c r="G178" s="13">
        <v>46934</v>
      </c>
      <c r="H178" t="s">
        <v>1176</v>
      </c>
      <c r="I178" t="s">
        <v>94</v>
      </c>
    </row>
    <row r="179" spans="1:9" ht="15.75" customHeight="1" x14ac:dyDescent="0.25">
      <c r="A179" t="s">
        <v>1255</v>
      </c>
      <c r="B179" t="s">
        <v>1239</v>
      </c>
      <c r="C179" t="s">
        <v>1256</v>
      </c>
      <c r="E179" t="s">
        <v>1192</v>
      </c>
      <c r="F179" s="13">
        <v>45108</v>
      </c>
      <c r="G179" s="13">
        <v>46934</v>
      </c>
      <c r="H179" t="s">
        <v>1176</v>
      </c>
      <c r="I179" t="s">
        <v>94</v>
      </c>
    </row>
    <row r="180" spans="1:9" ht="15.75" customHeight="1" x14ac:dyDescent="0.25">
      <c r="A180" t="s">
        <v>1284</v>
      </c>
      <c r="B180" t="s">
        <v>1239</v>
      </c>
      <c r="C180" t="s">
        <v>745</v>
      </c>
      <c r="E180" t="s">
        <v>1192</v>
      </c>
      <c r="F180" s="13">
        <v>45108</v>
      </c>
      <c r="G180" s="13">
        <v>46934</v>
      </c>
      <c r="H180" t="s">
        <v>1176</v>
      </c>
      <c r="I180" t="s">
        <v>94</v>
      </c>
    </row>
    <row r="181" spans="1:9" ht="15.75" customHeight="1" x14ac:dyDescent="0.25">
      <c r="A181" t="s">
        <v>1296</v>
      </c>
      <c r="B181" t="s">
        <v>1239</v>
      </c>
      <c r="C181" t="s">
        <v>756</v>
      </c>
      <c r="E181" t="s">
        <v>1192</v>
      </c>
      <c r="F181" s="13">
        <v>45108</v>
      </c>
      <c r="G181" s="13">
        <v>46934</v>
      </c>
      <c r="H181" t="s">
        <v>1176</v>
      </c>
      <c r="I181" t="s">
        <v>94</v>
      </c>
    </row>
    <row r="182" spans="1:9" ht="15.75" customHeight="1" x14ac:dyDescent="0.25">
      <c r="A182" t="s">
        <v>1309</v>
      </c>
      <c r="B182" t="s">
        <v>1239</v>
      </c>
      <c r="C182" t="s">
        <v>1310</v>
      </c>
      <c r="E182" t="s">
        <v>1192</v>
      </c>
      <c r="F182" s="13">
        <v>45108</v>
      </c>
      <c r="G182" s="13">
        <v>46934</v>
      </c>
      <c r="H182" t="s">
        <v>1176</v>
      </c>
      <c r="I182" t="s">
        <v>94</v>
      </c>
    </row>
    <row r="183" spans="1:9" ht="15.75" customHeight="1" x14ac:dyDescent="0.25">
      <c r="A183" t="s">
        <v>1340</v>
      </c>
      <c r="B183" t="s">
        <v>1239</v>
      </c>
      <c r="C183" t="s">
        <v>1341</v>
      </c>
      <c r="E183" t="s">
        <v>1192</v>
      </c>
      <c r="F183" s="13">
        <v>45108</v>
      </c>
      <c r="G183" s="13">
        <v>46934</v>
      </c>
      <c r="H183" t="s">
        <v>1176</v>
      </c>
      <c r="I183" t="s">
        <v>94</v>
      </c>
    </row>
    <row r="184" spans="1:9" ht="15.75" customHeight="1" x14ac:dyDescent="0.25">
      <c r="A184" t="s">
        <v>1241</v>
      </c>
      <c r="B184" t="s">
        <v>1239</v>
      </c>
      <c r="C184" t="s">
        <v>1242</v>
      </c>
      <c r="E184" t="s">
        <v>1213</v>
      </c>
      <c r="F184" s="13">
        <v>45198</v>
      </c>
      <c r="G184" s="13">
        <v>47025</v>
      </c>
      <c r="H184" t="s">
        <v>1176</v>
      </c>
      <c r="I184" t="s">
        <v>94</v>
      </c>
    </row>
    <row r="185" spans="1:9" ht="15.75" customHeight="1" x14ac:dyDescent="0.25">
      <c r="A185" t="s">
        <v>611</v>
      </c>
      <c r="B185" t="s">
        <v>1239</v>
      </c>
      <c r="C185" t="s">
        <v>612</v>
      </c>
      <c r="E185" t="s">
        <v>1250</v>
      </c>
      <c r="F185" s="13">
        <v>45743</v>
      </c>
      <c r="G185" s="13">
        <v>47569</v>
      </c>
      <c r="H185" t="s">
        <v>1176</v>
      </c>
      <c r="I185" t="s">
        <v>94</v>
      </c>
    </row>
    <row r="186" spans="1:9" ht="15.75" customHeight="1" x14ac:dyDescent="0.25">
      <c r="A186" t="s">
        <v>607</v>
      </c>
      <c r="B186" t="s">
        <v>1239</v>
      </c>
      <c r="C186" t="s">
        <v>1254</v>
      </c>
      <c r="E186" t="s">
        <v>1192</v>
      </c>
      <c r="F186" s="13">
        <v>45931</v>
      </c>
      <c r="G186" s="13">
        <v>47757</v>
      </c>
      <c r="H186" t="s">
        <v>1176</v>
      </c>
      <c r="I186" t="s">
        <v>94</v>
      </c>
    </row>
    <row r="187" spans="1:9" ht="15.75" customHeight="1" x14ac:dyDescent="0.25">
      <c r="A187" t="s">
        <v>541</v>
      </c>
      <c r="B187" t="s">
        <v>1239</v>
      </c>
      <c r="C187" t="s">
        <v>542</v>
      </c>
      <c r="E187" t="s">
        <v>1192</v>
      </c>
      <c r="F187" s="13">
        <v>46010</v>
      </c>
      <c r="G187" s="13">
        <v>47836</v>
      </c>
      <c r="H187" t="s">
        <v>1176</v>
      </c>
      <c r="I187" t="s">
        <v>94</v>
      </c>
    </row>
    <row r="188" spans="1:9" ht="15.75" customHeight="1" x14ac:dyDescent="0.25">
      <c r="A188" t="s">
        <v>1251</v>
      </c>
      <c r="B188" t="s">
        <v>1239</v>
      </c>
      <c r="C188" t="s">
        <v>1252</v>
      </c>
      <c r="E188" t="s">
        <v>680</v>
      </c>
      <c r="F188" s="13">
        <v>45108</v>
      </c>
      <c r="G188" s="13">
        <v>46934</v>
      </c>
      <c r="H188" t="s">
        <v>1176</v>
      </c>
      <c r="I188" t="s">
        <v>94</v>
      </c>
    </row>
    <row r="189" spans="1:9" ht="15.75" customHeight="1" x14ac:dyDescent="0.25"/>
    <row r="190" spans="1:9" ht="15.75" customHeight="1" x14ac:dyDescent="0.25"/>
    <row r="191" spans="1:9" ht="15.75" customHeight="1" x14ac:dyDescent="0.25"/>
    <row r="192" spans="1:9"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D1000"/>
  <sheetViews>
    <sheetView workbookViewId="0">
      <pane ySplit="1" topLeftCell="A2" activePane="bottomLeft" state="frozen"/>
      <selection pane="bottomLeft" activeCell="C4" sqref="C4"/>
    </sheetView>
  </sheetViews>
  <sheetFormatPr defaultColWidth="11.42578125" defaultRowHeight="15" x14ac:dyDescent="0.25"/>
  <cols>
    <col min="1" max="1" width="23" customWidth="1"/>
    <col min="2" max="2" width="22" customWidth="1"/>
    <col min="3" max="3" width="24.42578125" customWidth="1"/>
    <col min="4" max="4" width="21.42578125" customWidth="1"/>
    <col min="5" max="26" width="11" customWidth="1"/>
  </cols>
  <sheetData>
    <row r="1" spans="1:4" ht="15.75" customHeight="1" x14ac:dyDescent="0.25">
      <c r="A1" t="s">
        <v>103</v>
      </c>
      <c r="B1" t="s">
        <v>104</v>
      </c>
      <c r="C1" t="s">
        <v>105</v>
      </c>
      <c r="D1" t="s">
        <v>106</v>
      </c>
    </row>
    <row r="2" spans="1:4" ht="15.75" customHeight="1" x14ac:dyDescent="0.25">
      <c r="A2" t="s">
        <v>83</v>
      </c>
      <c r="B2">
        <f>COUNTIF('License Data'!B:B,"Grower Business")</f>
        <v>23</v>
      </c>
      <c r="C2">
        <f>COUNTIFS('License Data'!H:H,A2,'License Data'!I:I,"Standard")</f>
        <v>22</v>
      </c>
      <c r="D2">
        <f>COUNTIFS('License Data'!H:H,A2,'License Data'!I:I,"Micro")</f>
        <v>1</v>
      </c>
    </row>
    <row r="3" spans="1:4" ht="15.75" customHeight="1" x14ac:dyDescent="0.25">
      <c r="A3" t="s">
        <v>81</v>
      </c>
      <c r="B3">
        <f>COUNTIF('License Data'!B:B,"Processor Business")</f>
        <v>27</v>
      </c>
      <c r="C3">
        <f>COUNTIFS('License Data'!H:H,A3,'License Data'!I:I,"Standard")</f>
        <v>26</v>
      </c>
      <c r="D3">
        <f>COUNTIFS('License Data'!H:H,A3,'License Data'!I:I,"Micro")</f>
        <v>1</v>
      </c>
    </row>
    <row r="4" spans="1:4" ht="15.75" customHeight="1" x14ac:dyDescent="0.25">
      <c r="A4" t="s">
        <v>82</v>
      </c>
      <c r="B4">
        <f>COUNTIF('License Data'!B:B,"Dispensary Business")</f>
        <v>109</v>
      </c>
      <c r="C4">
        <f>COUNTIFS('License Data'!H:H,A4,'License Data'!I:I,"Standard")</f>
        <v>109</v>
      </c>
      <c r="D4">
        <f>COUNTIFS('License Data'!H:H,A4,'License Data'!I:I,"Micro")</f>
        <v>0</v>
      </c>
    </row>
    <row r="5" spans="1:4" ht="15.75" customHeight="1" x14ac:dyDescent="0.25">
      <c r="A5" t="s">
        <v>101</v>
      </c>
      <c r="B5">
        <f>COUNTIF('License Data'!H:H,"Independent Testing Lab")</f>
        <v>4</v>
      </c>
      <c r="C5">
        <f>COUNTIFS('License Data'!H:H,A5,'License Data'!I:I,"Standard")</f>
        <v>3</v>
      </c>
      <c r="D5">
        <f>COUNTIFS('License Data'!H:H,A5,'License Data'!I:I,"Micro")</f>
        <v>0</v>
      </c>
    </row>
    <row r="6" spans="1:4" ht="15.75" customHeight="1" x14ac:dyDescent="0.25">
      <c r="A6" t="s">
        <v>107</v>
      </c>
      <c r="B6">
        <f>COUNTIF('License Data'!B:B,"Ancillary Business Registration")</f>
        <v>25</v>
      </c>
      <c r="C6">
        <f>COUNTIFS('License Data'!H:H,A6,'License Data'!I:I,"Standard")</f>
        <v>0</v>
      </c>
      <c r="D6">
        <f>COUNTIFS('License Data'!H:H,A6,'License Data'!I:I,"Micro")</f>
        <v>0</v>
      </c>
    </row>
    <row r="7" spans="1:4" ht="15.75" customHeight="1" x14ac:dyDescent="0.25">
      <c r="A7" t="s">
        <v>108</v>
      </c>
      <c r="B7">
        <f>SUBTOTAL(109,'License Data Summary Metrics'!$B$2:$B$6)</f>
        <v>188</v>
      </c>
      <c r="C7">
        <f>SUBTOTAL(109,'License Data Summary Metrics'!$C$2:$C$6)</f>
        <v>160</v>
      </c>
      <c r="D7">
        <f>SUBTOTAL(109,'License Data Summary Metrics'!$D$2:$D$6)</f>
        <v>2</v>
      </c>
    </row>
    <row r="8" spans="1:4" ht="15.75" customHeight="1" x14ac:dyDescent="0.25"/>
    <row r="9" spans="1:4" ht="15.75" customHeight="1" x14ac:dyDescent="0.25"/>
    <row r="10" spans="1:4" ht="15.75" customHeight="1" x14ac:dyDescent="0.25"/>
    <row r="11" spans="1:4" ht="15.75" customHeight="1" x14ac:dyDescent="0.25"/>
    <row r="12" spans="1:4" ht="15.75" customHeight="1" x14ac:dyDescent="0.25"/>
    <row r="13" spans="1:4" ht="15.75" customHeight="1" x14ac:dyDescent="0.25"/>
    <row r="14" spans="1:4" ht="15.75" customHeight="1" x14ac:dyDescent="0.25"/>
    <row r="15" spans="1:4" ht="15.75" customHeight="1" x14ac:dyDescent="0.25"/>
    <row r="16" spans="1:4"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F997"/>
  <sheetViews>
    <sheetView workbookViewId="0">
      <pane ySplit="1" topLeftCell="A8" activePane="bottomLeft" state="frozen"/>
      <selection pane="bottomLeft" activeCell="C193" sqref="C193"/>
    </sheetView>
  </sheetViews>
  <sheetFormatPr defaultColWidth="11.42578125" defaultRowHeight="15" x14ac:dyDescent="0.25"/>
  <cols>
    <col min="1" max="1" width="16.5703125" customWidth="1"/>
    <col min="2" max="2" width="38.7109375" customWidth="1"/>
    <col min="3" max="3" width="23.5703125" customWidth="1"/>
    <col min="4" max="4" width="28.28515625" customWidth="1"/>
    <col min="5" max="5" width="46.140625" customWidth="1"/>
    <col min="6" max="6" width="33.7109375" customWidth="1"/>
    <col min="7" max="26" width="11" customWidth="1"/>
  </cols>
  <sheetData>
    <row r="1" spans="1:6" ht="15.75" customHeight="1" x14ac:dyDescent="0.25">
      <c r="A1" t="s">
        <v>109</v>
      </c>
      <c r="B1" t="s">
        <v>110</v>
      </c>
      <c r="C1" t="s">
        <v>111</v>
      </c>
      <c r="D1" t="s">
        <v>112</v>
      </c>
      <c r="E1" t="s">
        <v>113</v>
      </c>
      <c r="F1" t="s">
        <v>114</v>
      </c>
    </row>
    <row r="2" spans="1:6" ht="15.75" customHeight="1" x14ac:dyDescent="0.25">
      <c r="A2" t="s">
        <v>332</v>
      </c>
      <c r="B2" t="s">
        <v>333</v>
      </c>
      <c r="C2" t="s">
        <v>334</v>
      </c>
      <c r="D2" t="s">
        <v>335</v>
      </c>
      <c r="E2" t="s">
        <v>332</v>
      </c>
      <c r="F2" s="9" t="s">
        <v>336</v>
      </c>
    </row>
    <row r="3" spans="1:6" ht="15.75" customHeight="1" x14ac:dyDescent="0.25">
      <c r="A3" t="s">
        <v>332</v>
      </c>
      <c r="B3" t="s">
        <v>337</v>
      </c>
      <c r="C3" t="s">
        <v>334</v>
      </c>
      <c r="D3" t="s">
        <v>335</v>
      </c>
      <c r="E3" t="s">
        <v>332</v>
      </c>
      <c r="F3" s="9" t="s">
        <v>338</v>
      </c>
    </row>
    <row r="4" spans="1:6" ht="15.75" customHeight="1" x14ac:dyDescent="0.25">
      <c r="A4" t="s">
        <v>332</v>
      </c>
      <c r="B4" t="s">
        <v>339</v>
      </c>
      <c r="C4" t="s">
        <v>334</v>
      </c>
      <c r="D4" t="s">
        <v>340</v>
      </c>
      <c r="E4" t="s">
        <v>332</v>
      </c>
      <c r="F4" s="9" t="s">
        <v>338</v>
      </c>
    </row>
    <row r="5" spans="1:6" ht="15.75" customHeight="1" x14ac:dyDescent="0.25">
      <c r="A5" t="s">
        <v>332</v>
      </c>
      <c r="B5" t="s">
        <v>341</v>
      </c>
      <c r="C5" t="s">
        <v>334</v>
      </c>
      <c r="D5" t="s">
        <v>340</v>
      </c>
      <c r="E5" t="s">
        <v>332</v>
      </c>
      <c r="F5" s="9" t="s">
        <v>338</v>
      </c>
    </row>
    <row r="6" spans="1:6" ht="15.75" customHeight="1" x14ac:dyDescent="0.25">
      <c r="A6" t="s">
        <v>332</v>
      </c>
      <c r="B6" t="s">
        <v>342</v>
      </c>
      <c r="C6" t="s">
        <v>334</v>
      </c>
      <c r="D6" t="s">
        <v>343</v>
      </c>
      <c r="E6" t="s">
        <v>332</v>
      </c>
      <c r="F6" s="9" t="s">
        <v>338</v>
      </c>
    </row>
    <row r="7" spans="1:6" ht="15.75" customHeight="1" x14ac:dyDescent="0.25">
      <c r="A7" t="s">
        <v>332</v>
      </c>
      <c r="B7" t="s">
        <v>344</v>
      </c>
      <c r="C7" t="s">
        <v>334</v>
      </c>
      <c r="D7" t="s">
        <v>343</v>
      </c>
      <c r="E7" t="s">
        <v>332</v>
      </c>
      <c r="F7" s="9" t="s">
        <v>345</v>
      </c>
    </row>
    <row r="8" spans="1:6" ht="15.75" customHeight="1" x14ac:dyDescent="0.25">
      <c r="A8" t="s">
        <v>346</v>
      </c>
      <c r="B8" t="s">
        <v>347</v>
      </c>
      <c r="C8" t="s">
        <v>348</v>
      </c>
      <c r="D8" t="s">
        <v>349</v>
      </c>
      <c r="E8" t="s">
        <v>350</v>
      </c>
      <c r="F8" s="9" t="s">
        <v>351</v>
      </c>
    </row>
    <row r="9" spans="1:6" ht="15.75" customHeight="1" x14ac:dyDescent="0.25">
      <c r="A9" t="s">
        <v>352</v>
      </c>
      <c r="B9" t="s">
        <v>353</v>
      </c>
      <c r="C9" t="s">
        <v>348</v>
      </c>
      <c r="D9" t="s">
        <v>354</v>
      </c>
      <c r="E9" t="s">
        <v>355</v>
      </c>
      <c r="F9" s="9" t="s">
        <v>338</v>
      </c>
    </row>
    <row r="10" spans="1:6" ht="15.75" customHeight="1" x14ac:dyDescent="0.25">
      <c r="A10" t="s">
        <v>332</v>
      </c>
      <c r="B10" t="s">
        <v>356</v>
      </c>
      <c r="C10" t="s">
        <v>348</v>
      </c>
      <c r="D10" t="s">
        <v>354</v>
      </c>
      <c r="E10" t="s">
        <v>332</v>
      </c>
      <c r="F10" s="9" t="s">
        <v>357</v>
      </c>
    </row>
    <row r="11" spans="1:6" ht="15.75" customHeight="1" x14ac:dyDescent="0.25">
      <c r="A11" t="s">
        <v>332</v>
      </c>
      <c r="B11" t="s">
        <v>358</v>
      </c>
      <c r="C11" t="s">
        <v>348</v>
      </c>
      <c r="D11" t="s">
        <v>354</v>
      </c>
      <c r="E11" t="s">
        <v>332</v>
      </c>
      <c r="F11" s="9" t="s">
        <v>338</v>
      </c>
    </row>
    <row r="12" spans="1:6" ht="15.75" customHeight="1" x14ac:dyDescent="0.25">
      <c r="A12" t="s">
        <v>332</v>
      </c>
      <c r="B12" t="s">
        <v>359</v>
      </c>
      <c r="C12" t="s">
        <v>348</v>
      </c>
      <c r="D12" t="s">
        <v>354</v>
      </c>
      <c r="E12" t="s">
        <v>332</v>
      </c>
      <c r="F12" s="9" t="s">
        <v>338</v>
      </c>
    </row>
    <row r="13" spans="1:6" ht="15.75" customHeight="1" x14ac:dyDescent="0.25">
      <c r="A13" t="s">
        <v>332</v>
      </c>
      <c r="B13" t="s">
        <v>360</v>
      </c>
      <c r="C13" t="s">
        <v>348</v>
      </c>
      <c r="D13" t="s">
        <v>354</v>
      </c>
      <c r="E13" t="s">
        <v>332</v>
      </c>
      <c r="F13" s="9" t="s">
        <v>336</v>
      </c>
    </row>
    <row r="14" spans="1:6" ht="15.75" customHeight="1" x14ac:dyDescent="0.25">
      <c r="A14" t="s">
        <v>332</v>
      </c>
      <c r="B14" t="s">
        <v>361</v>
      </c>
      <c r="C14" t="s">
        <v>348</v>
      </c>
      <c r="D14" t="s">
        <v>362</v>
      </c>
      <c r="E14" t="s">
        <v>332</v>
      </c>
      <c r="F14" s="9" t="s">
        <v>363</v>
      </c>
    </row>
    <row r="15" spans="1:6" ht="15.75" customHeight="1" x14ac:dyDescent="0.25">
      <c r="A15" t="s">
        <v>332</v>
      </c>
      <c r="B15" t="s">
        <v>364</v>
      </c>
      <c r="C15" t="s">
        <v>348</v>
      </c>
      <c r="D15" t="s">
        <v>362</v>
      </c>
      <c r="E15" t="s">
        <v>332</v>
      </c>
      <c r="F15" s="9" t="s">
        <v>338</v>
      </c>
    </row>
    <row r="16" spans="1:6" ht="15.75" customHeight="1" x14ac:dyDescent="0.25">
      <c r="A16" t="s">
        <v>332</v>
      </c>
      <c r="B16" t="s">
        <v>365</v>
      </c>
      <c r="C16" t="s">
        <v>348</v>
      </c>
      <c r="D16" t="s">
        <v>362</v>
      </c>
      <c r="E16" t="s">
        <v>332</v>
      </c>
      <c r="F16" s="9" t="s">
        <v>338</v>
      </c>
    </row>
    <row r="17" spans="1:6" ht="15.75" customHeight="1" x14ac:dyDescent="0.25">
      <c r="A17" t="s">
        <v>332</v>
      </c>
      <c r="B17" t="s">
        <v>366</v>
      </c>
      <c r="C17" t="s">
        <v>348</v>
      </c>
      <c r="D17" t="s">
        <v>362</v>
      </c>
      <c r="E17" t="s">
        <v>332</v>
      </c>
      <c r="F17" s="9" t="s">
        <v>357</v>
      </c>
    </row>
    <row r="18" spans="1:6" ht="15.75" customHeight="1" x14ac:dyDescent="0.25">
      <c r="A18" t="s">
        <v>332</v>
      </c>
      <c r="B18" t="s">
        <v>367</v>
      </c>
      <c r="C18" t="s">
        <v>348</v>
      </c>
      <c r="D18" t="s">
        <v>362</v>
      </c>
      <c r="E18" t="s">
        <v>332</v>
      </c>
      <c r="F18" s="9" t="s">
        <v>357</v>
      </c>
    </row>
    <row r="19" spans="1:6" ht="15.75" customHeight="1" x14ac:dyDescent="0.25">
      <c r="A19" t="s">
        <v>332</v>
      </c>
      <c r="B19" t="s">
        <v>368</v>
      </c>
      <c r="C19" t="s">
        <v>348</v>
      </c>
      <c r="D19" t="s">
        <v>362</v>
      </c>
      <c r="E19" t="s">
        <v>332</v>
      </c>
      <c r="F19" s="9" t="s">
        <v>351</v>
      </c>
    </row>
    <row r="20" spans="1:6" ht="15.75" customHeight="1" x14ac:dyDescent="0.25">
      <c r="A20" t="s">
        <v>332</v>
      </c>
      <c r="B20" t="s">
        <v>369</v>
      </c>
      <c r="C20" t="s">
        <v>348</v>
      </c>
      <c r="D20" t="s">
        <v>362</v>
      </c>
      <c r="E20" t="s">
        <v>332</v>
      </c>
      <c r="F20" s="9" t="s">
        <v>338</v>
      </c>
    </row>
    <row r="21" spans="1:6" ht="15.75" customHeight="1" x14ac:dyDescent="0.25">
      <c r="A21" t="s">
        <v>332</v>
      </c>
      <c r="B21" t="s">
        <v>370</v>
      </c>
      <c r="C21" t="s">
        <v>348</v>
      </c>
      <c r="D21" t="s">
        <v>362</v>
      </c>
      <c r="E21" t="s">
        <v>332</v>
      </c>
      <c r="F21" s="9" t="s">
        <v>338</v>
      </c>
    </row>
    <row r="22" spans="1:6" ht="15.75" customHeight="1" x14ac:dyDescent="0.25">
      <c r="A22" t="s">
        <v>332</v>
      </c>
      <c r="B22" t="s">
        <v>371</v>
      </c>
      <c r="C22" t="s">
        <v>348</v>
      </c>
      <c r="D22" t="s">
        <v>362</v>
      </c>
      <c r="E22" t="s">
        <v>332</v>
      </c>
      <c r="F22" s="9" t="s">
        <v>338</v>
      </c>
    </row>
    <row r="23" spans="1:6" ht="15.75" customHeight="1" x14ac:dyDescent="0.25">
      <c r="A23" t="s">
        <v>332</v>
      </c>
      <c r="B23" t="s">
        <v>372</v>
      </c>
      <c r="C23" t="s">
        <v>348</v>
      </c>
      <c r="D23" t="s">
        <v>362</v>
      </c>
      <c r="E23" t="s">
        <v>332</v>
      </c>
      <c r="F23" s="9" t="s">
        <v>338</v>
      </c>
    </row>
    <row r="24" spans="1:6" ht="15.75" customHeight="1" x14ac:dyDescent="0.25">
      <c r="A24" t="s">
        <v>332</v>
      </c>
      <c r="B24" t="s">
        <v>373</v>
      </c>
      <c r="C24" t="s">
        <v>348</v>
      </c>
      <c r="D24" t="s">
        <v>362</v>
      </c>
      <c r="E24" t="s">
        <v>332</v>
      </c>
      <c r="F24" s="9" t="s">
        <v>338</v>
      </c>
    </row>
    <row r="25" spans="1:6" ht="15.75" customHeight="1" x14ac:dyDescent="0.25">
      <c r="A25" t="s">
        <v>332</v>
      </c>
      <c r="B25" t="s">
        <v>374</v>
      </c>
      <c r="C25" t="s">
        <v>348</v>
      </c>
      <c r="D25" t="s">
        <v>375</v>
      </c>
      <c r="E25" t="s">
        <v>332</v>
      </c>
      <c r="F25" s="9" t="s">
        <v>338</v>
      </c>
    </row>
    <row r="26" spans="1:6" ht="15.75" customHeight="1" x14ac:dyDescent="0.25">
      <c r="A26" t="s">
        <v>332</v>
      </c>
      <c r="B26" t="s">
        <v>376</v>
      </c>
      <c r="C26" t="s">
        <v>348</v>
      </c>
      <c r="D26" t="s">
        <v>375</v>
      </c>
      <c r="E26" t="s">
        <v>332</v>
      </c>
      <c r="F26" s="9" t="s">
        <v>377</v>
      </c>
    </row>
    <row r="27" spans="1:6" ht="15.75" customHeight="1" x14ac:dyDescent="0.25">
      <c r="A27" t="s">
        <v>332</v>
      </c>
      <c r="B27" t="s">
        <v>378</v>
      </c>
      <c r="C27" t="s">
        <v>348</v>
      </c>
      <c r="D27" t="s">
        <v>375</v>
      </c>
      <c r="E27" t="s">
        <v>332</v>
      </c>
      <c r="F27" s="9" t="s">
        <v>336</v>
      </c>
    </row>
    <row r="28" spans="1:6" ht="15.75" customHeight="1" x14ac:dyDescent="0.25">
      <c r="A28" t="s">
        <v>332</v>
      </c>
      <c r="B28" t="s">
        <v>379</v>
      </c>
      <c r="C28" t="s">
        <v>348</v>
      </c>
      <c r="D28" t="s">
        <v>375</v>
      </c>
      <c r="E28" t="s">
        <v>332</v>
      </c>
      <c r="F28" s="9" t="s">
        <v>338</v>
      </c>
    </row>
    <row r="29" spans="1:6" ht="15.75" customHeight="1" x14ac:dyDescent="0.25">
      <c r="A29" t="s">
        <v>380</v>
      </c>
      <c r="B29" t="s">
        <v>381</v>
      </c>
      <c r="C29" t="s">
        <v>348</v>
      </c>
      <c r="D29" t="s">
        <v>375</v>
      </c>
      <c r="E29" t="s">
        <v>382</v>
      </c>
      <c r="F29" s="9" t="s">
        <v>338</v>
      </c>
    </row>
    <row r="30" spans="1:6" ht="15.75" customHeight="1" x14ac:dyDescent="0.25">
      <c r="A30" t="s">
        <v>332</v>
      </c>
      <c r="B30" t="s">
        <v>383</v>
      </c>
      <c r="C30" t="s">
        <v>348</v>
      </c>
      <c r="D30" t="s">
        <v>375</v>
      </c>
      <c r="E30" t="s">
        <v>332</v>
      </c>
      <c r="F30" s="9" t="s">
        <v>351</v>
      </c>
    </row>
    <row r="31" spans="1:6" ht="15.75" customHeight="1" x14ac:dyDescent="0.25">
      <c r="A31" t="s">
        <v>384</v>
      </c>
      <c r="B31" t="s">
        <v>385</v>
      </c>
      <c r="C31" t="s">
        <v>348</v>
      </c>
      <c r="D31" t="s">
        <v>386</v>
      </c>
      <c r="E31" t="s">
        <v>387</v>
      </c>
      <c r="F31" s="9" t="s">
        <v>351</v>
      </c>
    </row>
    <row r="32" spans="1:6" ht="15.75" customHeight="1" x14ac:dyDescent="0.25">
      <c r="A32" t="s">
        <v>388</v>
      </c>
      <c r="B32" t="s">
        <v>389</v>
      </c>
      <c r="C32" t="s">
        <v>348</v>
      </c>
      <c r="D32" t="s">
        <v>390</v>
      </c>
      <c r="E32" t="s">
        <v>391</v>
      </c>
      <c r="F32" s="9" t="s">
        <v>357</v>
      </c>
    </row>
    <row r="33" spans="1:6" ht="15.75" customHeight="1" x14ac:dyDescent="0.25">
      <c r="A33" t="s">
        <v>332</v>
      </c>
      <c r="B33" t="s">
        <v>392</v>
      </c>
      <c r="C33" t="s">
        <v>348</v>
      </c>
      <c r="D33" t="s">
        <v>390</v>
      </c>
      <c r="E33" t="s">
        <v>332</v>
      </c>
      <c r="F33" s="9" t="s">
        <v>363</v>
      </c>
    </row>
    <row r="34" spans="1:6" ht="15.75" customHeight="1" x14ac:dyDescent="0.25">
      <c r="A34" t="s">
        <v>332</v>
      </c>
      <c r="B34" t="s">
        <v>393</v>
      </c>
      <c r="C34" t="s">
        <v>348</v>
      </c>
      <c r="D34" t="s">
        <v>394</v>
      </c>
      <c r="E34" t="s">
        <v>332</v>
      </c>
      <c r="F34" s="9" t="s">
        <v>357</v>
      </c>
    </row>
    <row r="35" spans="1:6" ht="15.75" customHeight="1" x14ac:dyDescent="0.25">
      <c r="A35" t="s">
        <v>332</v>
      </c>
      <c r="B35" t="s">
        <v>395</v>
      </c>
      <c r="C35" t="s">
        <v>348</v>
      </c>
      <c r="D35" t="s">
        <v>394</v>
      </c>
      <c r="E35" t="s">
        <v>332</v>
      </c>
      <c r="F35" s="9" t="s">
        <v>338</v>
      </c>
    </row>
    <row r="36" spans="1:6" ht="15.75" customHeight="1" x14ac:dyDescent="0.25">
      <c r="A36" t="s">
        <v>332</v>
      </c>
      <c r="B36" t="s">
        <v>396</v>
      </c>
      <c r="C36" t="s">
        <v>348</v>
      </c>
      <c r="D36" t="s">
        <v>397</v>
      </c>
      <c r="E36" t="s">
        <v>332</v>
      </c>
      <c r="F36" s="9" t="s">
        <v>338</v>
      </c>
    </row>
    <row r="37" spans="1:6" ht="15.75" customHeight="1" x14ac:dyDescent="0.25">
      <c r="A37" t="s">
        <v>332</v>
      </c>
      <c r="B37" t="s">
        <v>398</v>
      </c>
      <c r="C37" t="s">
        <v>348</v>
      </c>
      <c r="D37" t="s">
        <v>397</v>
      </c>
      <c r="E37" t="s">
        <v>332</v>
      </c>
      <c r="F37" s="9" t="s">
        <v>338</v>
      </c>
    </row>
    <row r="38" spans="1:6" ht="15.75" customHeight="1" x14ac:dyDescent="0.25">
      <c r="A38" t="s">
        <v>332</v>
      </c>
      <c r="B38" t="s">
        <v>399</v>
      </c>
      <c r="C38" t="s">
        <v>348</v>
      </c>
      <c r="D38" t="s">
        <v>400</v>
      </c>
      <c r="E38" t="s">
        <v>332</v>
      </c>
      <c r="F38" s="9" t="s">
        <v>401</v>
      </c>
    </row>
    <row r="39" spans="1:6" ht="15.75" customHeight="1" x14ac:dyDescent="0.25">
      <c r="A39" t="s">
        <v>332</v>
      </c>
      <c r="B39" t="s">
        <v>402</v>
      </c>
      <c r="C39" t="s">
        <v>348</v>
      </c>
      <c r="D39" t="s">
        <v>403</v>
      </c>
      <c r="E39" t="s">
        <v>332</v>
      </c>
      <c r="F39" s="9" t="s">
        <v>336</v>
      </c>
    </row>
    <row r="40" spans="1:6" ht="15.75" customHeight="1" x14ac:dyDescent="0.25">
      <c r="A40" t="s">
        <v>332</v>
      </c>
      <c r="B40" t="s">
        <v>404</v>
      </c>
      <c r="C40" t="s">
        <v>348</v>
      </c>
      <c r="D40" t="s">
        <v>403</v>
      </c>
      <c r="E40" t="s">
        <v>332</v>
      </c>
      <c r="F40" s="9" t="s">
        <v>336</v>
      </c>
    </row>
    <row r="41" spans="1:6" ht="15.75" customHeight="1" x14ac:dyDescent="0.25">
      <c r="A41" t="s">
        <v>332</v>
      </c>
      <c r="B41" t="s">
        <v>405</v>
      </c>
      <c r="C41" t="s">
        <v>348</v>
      </c>
      <c r="D41" t="s">
        <v>406</v>
      </c>
      <c r="E41" t="s">
        <v>332</v>
      </c>
      <c r="F41" s="9" t="s">
        <v>338</v>
      </c>
    </row>
    <row r="42" spans="1:6" ht="15.75" customHeight="1" x14ac:dyDescent="0.25">
      <c r="A42" t="s">
        <v>332</v>
      </c>
      <c r="B42" t="s">
        <v>407</v>
      </c>
      <c r="C42" t="s">
        <v>348</v>
      </c>
      <c r="D42" t="s">
        <v>408</v>
      </c>
      <c r="E42" t="s">
        <v>332</v>
      </c>
      <c r="F42" s="9" t="s">
        <v>409</v>
      </c>
    </row>
    <row r="43" spans="1:6" ht="15.75" customHeight="1" x14ac:dyDescent="0.25">
      <c r="A43" t="s">
        <v>332</v>
      </c>
      <c r="B43" t="s">
        <v>410</v>
      </c>
      <c r="C43" t="s">
        <v>348</v>
      </c>
      <c r="D43" t="s">
        <v>408</v>
      </c>
      <c r="E43" t="s">
        <v>332</v>
      </c>
      <c r="F43" s="9" t="s">
        <v>338</v>
      </c>
    </row>
    <row r="44" spans="1:6" ht="15.75" customHeight="1" x14ac:dyDescent="0.25">
      <c r="A44" t="s">
        <v>332</v>
      </c>
      <c r="B44" t="s">
        <v>411</v>
      </c>
      <c r="C44" t="s">
        <v>348</v>
      </c>
      <c r="D44" t="s">
        <v>408</v>
      </c>
      <c r="E44" t="s">
        <v>332</v>
      </c>
      <c r="F44" s="9" t="s">
        <v>336</v>
      </c>
    </row>
    <row r="45" spans="1:6" ht="15.75" customHeight="1" x14ac:dyDescent="0.25">
      <c r="A45" t="s">
        <v>332</v>
      </c>
      <c r="B45" t="s">
        <v>412</v>
      </c>
      <c r="C45" t="s">
        <v>348</v>
      </c>
      <c r="D45" t="s">
        <v>413</v>
      </c>
      <c r="E45" t="s">
        <v>332</v>
      </c>
      <c r="F45" s="9" t="s">
        <v>338</v>
      </c>
    </row>
    <row r="46" spans="1:6" ht="15.75" customHeight="1" x14ac:dyDescent="0.25">
      <c r="A46" t="s">
        <v>332</v>
      </c>
      <c r="B46" t="s">
        <v>414</v>
      </c>
      <c r="C46" t="s">
        <v>348</v>
      </c>
      <c r="D46" t="s">
        <v>413</v>
      </c>
      <c r="E46" t="s">
        <v>332</v>
      </c>
      <c r="F46" s="9" t="s">
        <v>338</v>
      </c>
    </row>
    <row r="47" spans="1:6" ht="15.75" customHeight="1" x14ac:dyDescent="0.25">
      <c r="A47" t="s">
        <v>332</v>
      </c>
      <c r="B47" t="s">
        <v>415</v>
      </c>
      <c r="C47" t="s">
        <v>348</v>
      </c>
      <c r="D47" t="s">
        <v>413</v>
      </c>
      <c r="E47" t="s">
        <v>332</v>
      </c>
      <c r="F47" s="9" t="s">
        <v>401</v>
      </c>
    </row>
    <row r="48" spans="1:6" ht="15.75" customHeight="1" x14ac:dyDescent="0.25">
      <c r="A48" t="s">
        <v>416</v>
      </c>
      <c r="B48" t="s">
        <v>417</v>
      </c>
      <c r="C48" t="s">
        <v>348</v>
      </c>
      <c r="D48" t="s">
        <v>418</v>
      </c>
      <c r="E48" t="s">
        <v>419</v>
      </c>
      <c r="F48" s="9" t="s">
        <v>409</v>
      </c>
    </row>
    <row r="49" spans="1:6" ht="15.75" customHeight="1" x14ac:dyDescent="0.25">
      <c r="A49" t="s">
        <v>332</v>
      </c>
      <c r="B49" t="s">
        <v>420</v>
      </c>
      <c r="C49" t="s">
        <v>348</v>
      </c>
      <c r="D49" t="s">
        <v>421</v>
      </c>
      <c r="E49" t="s">
        <v>332</v>
      </c>
      <c r="F49" s="9" t="s">
        <v>336</v>
      </c>
    </row>
    <row r="50" spans="1:6" ht="15.75" customHeight="1" x14ac:dyDescent="0.25">
      <c r="A50" t="s">
        <v>332</v>
      </c>
      <c r="B50" t="s">
        <v>422</v>
      </c>
      <c r="C50" t="s">
        <v>348</v>
      </c>
      <c r="D50" t="s">
        <v>421</v>
      </c>
      <c r="E50" t="s">
        <v>332</v>
      </c>
      <c r="F50" s="9" t="s">
        <v>401</v>
      </c>
    </row>
    <row r="51" spans="1:6" ht="15.75" customHeight="1" x14ac:dyDescent="0.25">
      <c r="A51" t="s">
        <v>332</v>
      </c>
      <c r="B51" t="s">
        <v>423</v>
      </c>
      <c r="C51" t="s">
        <v>348</v>
      </c>
      <c r="D51" t="s">
        <v>421</v>
      </c>
      <c r="E51" t="s">
        <v>332</v>
      </c>
      <c r="F51" s="9" t="s">
        <v>336</v>
      </c>
    </row>
    <row r="52" spans="1:6" ht="15.75" customHeight="1" x14ac:dyDescent="0.25">
      <c r="A52" t="s">
        <v>332</v>
      </c>
      <c r="B52" t="s">
        <v>424</v>
      </c>
      <c r="C52" t="s">
        <v>348</v>
      </c>
      <c r="D52" t="s">
        <v>421</v>
      </c>
      <c r="E52" t="s">
        <v>332</v>
      </c>
      <c r="F52" s="9" t="s">
        <v>401</v>
      </c>
    </row>
    <row r="53" spans="1:6" ht="15.75" customHeight="1" x14ac:dyDescent="0.25">
      <c r="A53" t="s">
        <v>332</v>
      </c>
      <c r="B53" t="s">
        <v>425</v>
      </c>
      <c r="C53" t="s">
        <v>348</v>
      </c>
      <c r="D53" t="s">
        <v>421</v>
      </c>
      <c r="E53" t="s">
        <v>332</v>
      </c>
      <c r="F53" s="9" t="s">
        <v>338</v>
      </c>
    </row>
    <row r="54" spans="1:6" ht="15.75" customHeight="1" x14ac:dyDescent="0.25">
      <c r="A54" t="s">
        <v>332</v>
      </c>
      <c r="B54" t="s">
        <v>426</v>
      </c>
      <c r="C54" t="s">
        <v>348</v>
      </c>
      <c r="D54" t="s">
        <v>421</v>
      </c>
      <c r="E54" t="s">
        <v>332</v>
      </c>
      <c r="F54" s="9" t="s">
        <v>427</v>
      </c>
    </row>
    <row r="55" spans="1:6" ht="15.75" customHeight="1" x14ac:dyDescent="0.25">
      <c r="A55" t="s">
        <v>332</v>
      </c>
      <c r="B55" t="s">
        <v>428</v>
      </c>
      <c r="C55" t="s">
        <v>348</v>
      </c>
      <c r="D55" t="s">
        <v>421</v>
      </c>
      <c r="E55" t="s">
        <v>332</v>
      </c>
      <c r="F55" s="9" t="s">
        <v>338</v>
      </c>
    </row>
    <row r="56" spans="1:6" ht="15.75" customHeight="1" x14ac:dyDescent="0.25">
      <c r="A56" t="s">
        <v>332</v>
      </c>
      <c r="B56" t="s">
        <v>429</v>
      </c>
      <c r="C56" t="s">
        <v>348</v>
      </c>
      <c r="D56" t="s">
        <v>421</v>
      </c>
      <c r="E56" t="s">
        <v>332</v>
      </c>
      <c r="F56" s="9" t="s">
        <v>409</v>
      </c>
    </row>
    <row r="57" spans="1:6" ht="15.75" customHeight="1" x14ac:dyDescent="0.25">
      <c r="A57" t="s">
        <v>332</v>
      </c>
      <c r="B57" t="s">
        <v>430</v>
      </c>
      <c r="C57" t="s">
        <v>348</v>
      </c>
      <c r="D57" t="s">
        <v>431</v>
      </c>
      <c r="E57" t="s">
        <v>332</v>
      </c>
      <c r="F57" s="9" t="s">
        <v>338</v>
      </c>
    </row>
    <row r="58" spans="1:6" ht="15.75" customHeight="1" x14ac:dyDescent="0.25">
      <c r="A58" t="s">
        <v>332</v>
      </c>
      <c r="B58" t="s">
        <v>432</v>
      </c>
      <c r="C58" t="s">
        <v>348</v>
      </c>
      <c r="D58" t="s">
        <v>431</v>
      </c>
      <c r="E58" t="s">
        <v>332</v>
      </c>
      <c r="F58" s="9" t="s">
        <v>338</v>
      </c>
    </row>
    <row r="59" spans="1:6" ht="15.75" customHeight="1" x14ac:dyDescent="0.25">
      <c r="A59" t="s">
        <v>332</v>
      </c>
      <c r="B59" t="s">
        <v>433</v>
      </c>
      <c r="C59" t="s">
        <v>348</v>
      </c>
      <c r="D59" t="s">
        <v>431</v>
      </c>
      <c r="E59" t="s">
        <v>332</v>
      </c>
      <c r="F59" s="9" t="s">
        <v>338</v>
      </c>
    </row>
    <row r="60" spans="1:6" ht="15.75" customHeight="1" x14ac:dyDescent="0.25">
      <c r="A60" t="s">
        <v>332</v>
      </c>
      <c r="B60" t="s">
        <v>434</v>
      </c>
      <c r="C60" t="s">
        <v>348</v>
      </c>
      <c r="D60" t="s">
        <v>431</v>
      </c>
      <c r="E60" t="s">
        <v>332</v>
      </c>
      <c r="F60" s="9" t="s">
        <v>336</v>
      </c>
    </row>
    <row r="61" spans="1:6" ht="15.75" customHeight="1" x14ac:dyDescent="0.25">
      <c r="A61" t="s">
        <v>332</v>
      </c>
      <c r="B61" t="s">
        <v>435</v>
      </c>
      <c r="C61" t="s">
        <v>348</v>
      </c>
      <c r="D61" t="s">
        <v>431</v>
      </c>
      <c r="E61" t="s">
        <v>332</v>
      </c>
      <c r="F61" s="9" t="s">
        <v>336</v>
      </c>
    </row>
    <row r="62" spans="1:6" ht="15.75" customHeight="1" x14ac:dyDescent="0.25">
      <c r="A62" t="s">
        <v>332</v>
      </c>
      <c r="B62" t="s">
        <v>436</v>
      </c>
      <c r="C62" t="s">
        <v>348</v>
      </c>
      <c r="D62" t="s">
        <v>431</v>
      </c>
      <c r="E62" t="s">
        <v>332</v>
      </c>
      <c r="F62" s="9" t="s">
        <v>437</v>
      </c>
    </row>
    <row r="63" spans="1:6" ht="15.75" customHeight="1" x14ac:dyDescent="0.25">
      <c r="A63" t="s">
        <v>332</v>
      </c>
      <c r="B63" t="s">
        <v>438</v>
      </c>
      <c r="C63" t="s">
        <v>348</v>
      </c>
      <c r="D63" t="s">
        <v>431</v>
      </c>
      <c r="E63" t="s">
        <v>332</v>
      </c>
      <c r="F63" s="9" t="s">
        <v>409</v>
      </c>
    </row>
    <row r="64" spans="1:6" ht="15.75" customHeight="1" x14ac:dyDescent="0.25">
      <c r="A64" t="s">
        <v>332</v>
      </c>
      <c r="B64" t="s">
        <v>439</v>
      </c>
      <c r="C64" t="s">
        <v>348</v>
      </c>
      <c r="D64" t="s">
        <v>431</v>
      </c>
      <c r="E64" t="s">
        <v>332</v>
      </c>
      <c r="F64" s="9" t="s">
        <v>401</v>
      </c>
    </row>
    <row r="65" spans="1:6" ht="15.75" customHeight="1" x14ac:dyDescent="0.25">
      <c r="A65" t="s">
        <v>332</v>
      </c>
      <c r="B65" t="s">
        <v>440</v>
      </c>
      <c r="C65" t="s">
        <v>348</v>
      </c>
      <c r="D65" t="s">
        <v>431</v>
      </c>
      <c r="E65" t="s">
        <v>332</v>
      </c>
      <c r="F65" s="9" t="s">
        <v>338</v>
      </c>
    </row>
    <row r="66" spans="1:6" ht="15.75" customHeight="1" x14ac:dyDescent="0.25">
      <c r="A66" t="s">
        <v>332</v>
      </c>
      <c r="B66" t="s">
        <v>441</v>
      </c>
      <c r="C66" t="s">
        <v>348</v>
      </c>
      <c r="D66" t="s">
        <v>442</v>
      </c>
      <c r="E66" t="s">
        <v>332</v>
      </c>
      <c r="F66" s="9" t="s">
        <v>351</v>
      </c>
    </row>
    <row r="67" spans="1:6" ht="15.75" customHeight="1" x14ac:dyDescent="0.25">
      <c r="A67" t="s">
        <v>332</v>
      </c>
      <c r="B67" t="s">
        <v>443</v>
      </c>
      <c r="C67" t="s">
        <v>348</v>
      </c>
      <c r="D67" t="s">
        <v>444</v>
      </c>
      <c r="E67" t="s">
        <v>332</v>
      </c>
      <c r="F67" s="9" t="s">
        <v>338</v>
      </c>
    </row>
    <row r="68" spans="1:6" ht="15.75" customHeight="1" x14ac:dyDescent="0.25">
      <c r="A68" t="s">
        <v>332</v>
      </c>
      <c r="B68" t="s">
        <v>445</v>
      </c>
      <c r="C68" t="s">
        <v>348</v>
      </c>
      <c r="D68" t="s">
        <v>446</v>
      </c>
      <c r="E68" t="s">
        <v>332</v>
      </c>
      <c r="F68" s="9" t="s">
        <v>338</v>
      </c>
    </row>
    <row r="69" spans="1:6" ht="15.75" customHeight="1" x14ac:dyDescent="0.25">
      <c r="A69" t="s">
        <v>332</v>
      </c>
      <c r="B69" t="s">
        <v>447</v>
      </c>
      <c r="C69" t="s">
        <v>348</v>
      </c>
      <c r="D69" t="s">
        <v>446</v>
      </c>
      <c r="E69" t="s">
        <v>332</v>
      </c>
      <c r="F69" s="9" t="s">
        <v>336</v>
      </c>
    </row>
    <row r="70" spans="1:6" ht="15.75" customHeight="1" x14ac:dyDescent="0.25">
      <c r="A70" t="s">
        <v>448</v>
      </c>
      <c r="B70" t="s">
        <v>449</v>
      </c>
      <c r="C70" t="s">
        <v>348</v>
      </c>
      <c r="D70" t="s">
        <v>450</v>
      </c>
      <c r="E70" t="s">
        <v>451</v>
      </c>
      <c r="F70" s="9" t="s">
        <v>336</v>
      </c>
    </row>
    <row r="71" spans="1:6" ht="15.75" customHeight="1" x14ac:dyDescent="0.25">
      <c r="A71" t="s">
        <v>332</v>
      </c>
      <c r="B71" t="s">
        <v>452</v>
      </c>
      <c r="C71" t="s">
        <v>348</v>
      </c>
      <c r="D71" t="s">
        <v>450</v>
      </c>
      <c r="E71" t="s">
        <v>332</v>
      </c>
      <c r="F71" s="9" t="s">
        <v>338</v>
      </c>
    </row>
    <row r="72" spans="1:6" ht="15.75" customHeight="1" x14ac:dyDescent="0.25">
      <c r="A72" t="s">
        <v>332</v>
      </c>
      <c r="B72" t="s">
        <v>453</v>
      </c>
      <c r="C72" t="s">
        <v>348</v>
      </c>
      <c r="D72" t="s">
        <v>454</v>
      </c>
      <c r="E72" t="s">
        <v>332</v>
      </c>
      <c r="F72" s="9" t="s">
        <v>357</v>
      </c>
    </row>
    <row r="73" spans="1:6" ht="15.75" customHeight="1" x14ac:dyDescent="0.25">
      <c r="A73" t="s">
        <v>455</v>
      </c>
      <c r="B73" t="s">
        <v>456</v>
      </c>
      <c r="C73" t="s">
        <v>348</v>
      </c>
      <c r="D73" t="s">
        <v>454</v>
      </c>
      <c r="E73" t="s">
        <v>457</v>
      </c>
      <c r="F73" s="9" t="s">
        <v>401</v>
      </c>
    </row>
    <row r="74" spans="1:6" ht="15.75" customHeight="1" x14ac:dyDescent="0.25">
      <c r="A74" t="s">
        <v>332</v>
      </c>
      <c r="B74" t="s">
        <v>458</v>
      </c>
      <c r="C74" t="s">
        <v>348</v>
      </c>
      <c r="D74" t="s">
        <v>459</v>
      </c>
      <c r="E74" t="s">
        <v>332</v>
      </c>
      <c r="F74" s="9" t="s">
        <v>460</v>
      </c>
    </row>
    <row r="75" spans="1:6" ht="15.75" customHeight="1" x14ac:dyDescent="0.25">
      <c r="A75" t="s">
        <v>332</v>
      </c>
      <c r="B75" t="s">
        <v>461</v>
      </c>
      <c r="C75" t="s">
        <v>462</v>
      </c>
      <c r="D75" t="s">
        <v>335</v>
      </c>
      <c r="E75" t="s">
        <v>332</v>
      </c>
      <c r="F75" s="9" t="s">
        <v>338</v>
      </c>
    </row>
    <row r="76" spans="1:6" ht="15.75" customHeight="1" x14ac:dyDescent="0.25">
      <c r="A76" t="s">
        <v>332</v>
      </c>
      <c r="B76" t="s">
        <v>463</v>
      </c>
      <c r="C76" t="s">
        <v>462</v>
      </c>
      <c r="D76" t="s">
        <v>335</v>
      </c>
      <c r="E76" t="s">
        <v>332</v>
      </c>
      <c r="F76" s="9" t="s">
        <v>336</v>
      </c>
    </row>
    <row r="77" spans="1:6" ht="15.75" customHeight="1" x14ac:dyDescent="0.25">
      <c r="A77" t="s">
        <v>332</v>
      </c>
      <c r="B77" t="s">
        <v>464</v>
      </c>
      <c r="C77" t="s">
        <v>462</v>
      </c>
      <c r="D77" t="s">
        <v>335</v>
      </c>
      <c r="E77" t="s">
        <v>332</v>
      </c>
      <c r="F77" s="9" t="s">
        <v>338</v>
      </c>
    </row>
    <row r="78" spans="1:6" ht="15.75" customHeight="1" x14ac:dyDescent="0.25">
      <c r="A78" t="s">
        <v>332</v>
      </c>
      <c r="B78" t="s">
        <v>465</v>
      </c>
      <c r="C78" t="s">
        <v>462</v>
      </c>
      <c r="D78" t="s">
        <v>335</v>
      </c>
      <c r="E78" t="s">
        <v>332</v>
      </c>
      <c r="F78" s="9" t="s">
        <v>466</v>
      </c>
    </row>
    <row r="79" spans="1:6" ht="15.75" customHeight="1" x14ac:dyDescent="0.25">
      <c r="A79" t="s">
        <v>332</v>
      </c>
      <c r="B79" t="s">
        <v>379</v>
      </c>
      <c r="C79" t="s">
        <v>462</v>
      </c>
      <c r="D79" t="s">
        <v>335</v>
      </c>
      <c r="E79" t="s">
        <v>332</v>
      </c>
      <c r="F79" s="9" t="s">
        <v>336</v>
      </c>
    </row>
    <row r="80" spans="1:6" ht="15.75" customHeight="1" x14ac:dyDescent="0.25">
      <c r="A80" t="s">
        <v>332</v>
      </c>
      <c r="B80" t="s">
        <v>467</v>
      </c>
      <c r="C80" t="s">
        <v>462</v>
      </c>
      <c r="D80" t="s">
        <v>335</v>
      </c>
      <c r="E80" t="s">
        <v>332</v>
      </c>
      <c r="F80" s="9" t="s">
        <v>351</v>
      </c>
    </row>
    <row r="81" spans="1:6" ht="15.75" customHeight="1" x14ac:dyDescent="0.25">
      <c r="A81" t="s">
        <v>332</v>
      </c>
      <c r="B81" t="s">
        <v>468</v>
      </c>
      <c r="C81" t="s">
        <v>462</v>
      </c>
      <c r="D81" t="s">
        <v>469</v>
      </c>
      <c r="E81" t="s">
        <v>332</v>
      </c>
      <c r="F81" s="9" t="s">
        <v>351</v>
      </c>
    </row>
    <row r="82" spans="1:6" ht="15.75" customHeight="1" x14ac:dyDescent="0.25">
      <c r="A82" t="s">
        <v>332</v>
      </c>
      <c r="B82" t="s">
        <v>470</v>
      </c>
      <c r="C82" t="s">
        <v>462</v>
      </c>
      <c r="D82" t="s">
        <v>469</v>
      </c>
      <c r="E82" t="s">
        <v>332</v>
      </c>
      <c r="F82" s="9" t="s">
        <v>336</v>
      </c>
    </row>
    <row r="83" spans="1:6" ht="15.75" customHeight="1" x14ac:dyDescent="0.25">
      <c r="A83" t="s">
        <v>332</v>
      </c>
      <c r="B83" t="s">
        <v>471</v>
      </c>
      <c r="C83" t="s">
        <v>462</v>
      </c>
      <c r="D83" t="s">
        <v>469</v>
      </c>
      <c r="E83" t="s">
        <v>332</v>
      </c>
      <c r="F83" s="9" t="s">
        <v>472</v>
      </c>
    </row>
    <row r="84" spans="1:6" ht="15.75" customHeight="1" x14ac:dyDescent="0.25">
      <c r="A84" t="s">
        <v>332</v>
      </c>
      <c r="B84" t="s">
        <v>473</v>
      </c>
      <c r="C84" t="s">
        <v>462</v>
      </c>
      <c r="D84" t="s">
        <v>469</v>
      </c>
      <c r="E84" t="s">
        <v>332</v>
      </c>
      <c r="F84" s="9" t="s">
        <v>338</v>
      </c>
    </row>
    <row r="85" spans="1:6" ht="15.75" customHeight="1" x14ac:dyDescent="0.25">
      <c r="A85" t="s">
        <v>332</v>
      </c>
      <c r="B85" t="s">
        <v>474</v>
      </c>
      <c r="C85" t="s">
        <v>462</v>
      </c>
      <c r="D85" t="s">
        <v>469</v>
      </c>
      <c r="E85" t="s">
        <v>332</v>
      </c>
      <c r="F85" s="9" t="s">
        <v>351</v>
      </c>
    </row>
    <row r="86" spans="1:6" ht="15.75" customHeight="1" x14ac:dyDescent="0.25">
      <c r="A86" t="s">
        <v>332</v>
      </c>
      <c r="B86" t="s">
        <v>475</v>
      </c>
      <c r="C86" t="s">
        <v>462</v>
      </c>
      <c r="D86" t="s">
        <v>340</v>
      </c>
      <c r="E86" t="s">
        <v>332</v>
      </c>
      <c r="F86" s="9" t="s">
        <v>472</v>
      </c>
    </row>
    <row r="87" spans="1:6" ht="15.75" customHeight="1" x14ac:dyDescent="0.25">
      <c r="A87" t="s">
        <v>332</v>
      </c>
      <c r="B87" t="s">
        <v>476</v>
      </c>
      <c r="C87" t="s">
        <v>462</v>
      </c>
      <c r="D87" t="s">
        <v>340</v>
      </c>
      <c r="E87" t="s">
        <v>332</v>
      </c>
      <c r="F87" s="9" t="s">
        <v>338</v>
      </c>
    </row>
    <row r="88" spans="1:6" ht="15.75" customHeight="1" x14ac:dyDescent="0.25">
      <c r="A88" t="s">
        <v>332</v>
      </c>
      <c r="B88" t="s">
        <v>445</v>
      </c>
      <c r="C88" t="s">
        <v>462</v>
      </c>
      <c r="D88" t="s">
        <v>340</v>
      </c>
      <c r="E88" t="s">
        <v>332</v>
      </c>
      <c r="F88" s="9" t="s">
        <v>338</v>
      </c>
    </row>
    <row r="89" spans="1:6" ht="15.75" customHeight="1" x14ac:dyDescent="0.25">
      <c r="A89" t="s">
        <v>332</v>
      </c>
      <c r="B89" t="s">
        <v>477</v>
      </c>
      <c r="C89" t="s">
        <v>462</v>
      </c>
      <c r="D89" t="s">
        <v>340</v>
      </c>
      <c r="E89" t="s">
        <v>332</v>
      </c>
      <c r="F89" s="9" t="s">
        <v>478</v>
      </c>
    </row>
    <row r="90" spans="1:6" ht="15.75" customHeight="1" x14ac:dyDescent="0.25">
      <c r="A90" t="s">
        <v>332</v>
      </c>
      <c r="B90" t="s">
        <v>479</v>
      </c>
      <c r="C90" t="s">
        <v>462</v>
      </c>
      <c r="D90" t="s">
        <v>340</v>
      </c>
      <c r="E90" t="s">
        <v>332</v>
      </c>
      <c r="F90" s="9" t="s">
        <v>478</v>
      </c>
    </row>
    <row r="91" spans="1:6" ht="15.75" customHeight="1" x14ac:dyDescent="0.25">
      <c r="A91" t="s">
        <v>332</v>
      </c>
      <c r="B91" t="s">
        <v>342</v>
      </c>
      <c r="C91" t="s">
        <v>462</v>
      </c>
      <c r="D91" t="s">
        <v>343</v>
      </c>
      <c r="E91" t="s">
        <v>332</v>
      </c>
      <c r="F91" s="9" t="s">
        <v>338</v>
      </c>
    </row>
    <row r="92" spans="1:6" ht="15.75" customHeight="1" x14ac:dyDescent="0.25">
      <c r="A92" t="s">
        <v>332</v>
      </c>
      <c r="B92" t="s">
        <v>480</v>
      </c>
      <c r="C92" t="s">
        <v>462</v>
      </c>
      <c r="D92" t="s">
        <v>343</v>
      </c>
      <c r="E92" t="s">
        <v>332</v>
      </c>
      <c r="F92" s="9" t="s">
        <v>338</v>
      </c>
    </row>
    <row r="93" spans="1:6" ht="15.75" customHeight="1" x14ac:dyDescent="0.25">
      <c r="A93" t="s">
        <v>332</v>
      </c>
      <c r="B93" t="s">
        <v>481</v>
      </c>
      <c r="C93" t="s">
        <v>462</v>
      </c>
      <c r="D93" t="s">
        <v>343</v>
      </c>
      <c r="E93" t="s">
        <v>332</v>
      </c>
      <c r="F93" s="9" t="s">
        <v>338</v>
      </c>
    </row>
    <row r="94" spans="1:6" ht="15.75" customHeight="1" x14ac:dyDescent="0.25">
      <c r="A94" t="s">
        <v>332</v>
      </c>
      <c r="B94" t="s">
        <v>482</v>
      </c>
      <c r="C94" t="s">
        <v>462</v>
      </c>
      <c r="D94" t="s">
        <v>343</v>
      </c>
      <c r="E94" t="s">
        <v>332</v>
      </c>
      <c r="F94" s="9" t="s">
        <v>338</v>
      </c>
    </row>
    <row r="95" spans="1:6" ht="15.75" customHeight="1" x14ac:dyDescent="0.25">
      <c r="A95" t="s">
        <v>332</v>
      </c>
      <c r="B95" t="s">
        <v>483</v>
      </c>
      <c r="C95" t="s">
        <v>462</v>
      </c>
      <c r="D95" t="s">
        <v>343</v>
      </c>
      <c r="E95" t="s">
        <v>332</v>
      </c>
      <c r="F95" s="9" t="s">
        <v>338</v>
      </c>
    </row>
    <row r="96" spans="1:6" ht="15.75" customHeight="1" x14ac:dyDescent="0.25">
      <c r="A96" t="s">
        <v>332</v>
      </c>
      <c r="B96" t="s">
        <v>484</v>
      </c>
      <c r="C96" t="s">
        <v>485</v>
      </c>
      <c r="D96" t="s">
        <v>335</v>
      </c>
      <c r="E96" t="s">
        <v>332</v>
      </c>
      <c r="F96" s="9" t="s">
        <v>486</v>
      </c>
    </row>
    <row r="97" spans="1:6" ht="15.75" customHeight="1" x14ac:dyDescent="0.25">
      <c r="A97" t="s">
        <v>332</v>
      </c>
      <c r="B97" t="s">
        <v>487</v>
      </c>
      <c r="C97" t="s">
        <v>485</v>
      </c>
      <c r="D97" t="s">
        <v>335</v>
      </c>
      <c r="E97" t="s">
        <v>332</v>
      </c>
      <c r="F97" s="9" t="s">
        <v>478</v>
      </c>
    </row>
    <row r="98" spans="1:6" ht="15.75" customHeight="1" x14ac:dyDescent="0.25">
      <c r="A98" t="s">
        <v>332</v>
      </c>
      <c r="B98" t="s">
        <v>488</v>
      </c>
      <c r="C98" t="s">
        <v>485</v>
      </c>
      <c r="D98" t="s">
        <v>335</v>
      </c>
      <c r="E98" t="s">
        <v>332</v>
      </c>
      <c r="F98" s="9" t="s">
        <v>437</v>
      </c>
    </row>
    <row r="99" spans="1:6" ht="15.75" customHeight="1" x14ac:dyDescent="0.25">
      <c r="A99" t="s">
        <v>332</v>
      </c>
      <c r="B99" t="s">
        <v>489</v>
      </c>
      <c r="C99" t="s">
        <v>485</v>
      </c>
      <c r="D99" t="s">
        <v>335</v>
      </c>
      <c r="E99" t="s">
        <v>332</v>
      </c>
      <c r="F99" s="9" t="s">
        <v>409</v>
      </c>
    </row>
    <row r="100" spans="1:6" ht="15.75" customHeight="1" x14ac:dyDescent="0.25">
      <c r="A100" t="s">
        <v>332</v>
      </c>
      <c r="B100" t="s">
        <v>490</v>
      </c>
      <c r="C100" t="s">
        <v>485</v>
      </c>
      <c r="D100" t="s">
        <v>469</v>
      </c>
      <c r="E100" t="s">
        <v>332</v>
      </c>
      <c r="F100" s="9" t="s">
        <v>409</v>
      </c>
    </row>
    <row r="101" spans="1:6" ht="15.75" customHeight="1" x14ac:dyDescent="0.25">
      <c r="A101" t="s">
        <v>332</v>
      </c>
      <c r="B101" t="s">
        <v>491</v>
      </c>
      <c r="C101" t="s">
        <v>485</v>
      </c>
      <c r="D101" t="s">
        <v>469</v>
      </c>
      <c r="E101" t="s">
        <v>332</v>
      </c>
      <c r="F101" s="9" t="s">
        <v>338</v>
      </c>
    </row>
    <row r="102" spans="1:6" ht="15.75" customHeight="1" x14ac:dyDescent="0.25">
      <c r="A102" t="s">
        <v>332</v>
      </c>
      <c r="B102" t="s">
        <v>492</v>
      </c>
      <c r="C102" t="s">
        <v>485</v>
      </c>
      <c r="D102" t="s">
        <v>469</v>
      </c>
      <c r="E102" t="s">
        <v>332</v>
      </c>
      <c r="F102" s="9" t="s">
        <v>336</v>
      </c>
    </row>
    <row r="103" spans="1:6" ht="15.75" customHeight="1" x14ac:dyDescent="0.25">
      <c r="A103" t="s">
        <v>332</v>
      </c>
      <c r="B103" t="s">
        <v>493</v>
      </c>
      <c r="C103" t="s">
        <v>485</v>
      </c>
      <c r="D103" t="s">
        <v>469</v>
      </c>
      <c r="E103" t="s">
        <v>332</v>
      </c>
      <c r="F103" s="9" t="s">
        <v>472</v>
      </c>
    </row>
    <row r="104" spans="1:6" ht="15.75" customHeight="1" x14ac:dyDescent="0.25">
      <c r="A104" t="s">
        <v>332</v>
      </c>
      <c r="B104" t="s">
        <v>494</v>
      </c>
      <c r="C104" t="s">
        <v>485</v>
      </c>
      <c r="D104" t="s">
        <v>340</v>
      </c>
      <c r="E104" t="s">
        <v>332</v>
      </c>
      <c r="F104" s="9" t="s">
        <v>351</v>
      </c>
    </row>
    <row r="105" spans="1:6" ht="15.75" customHeight="1" x14ac:dyDescent="0.25">
      <c r="A105" t="s">
        <v>332</v>
      </c>
      <c r="B105" t="s">
        <v>495</v>
      </c>
      <c r="C105" t="s">
        <v>485</v>
      </c>
      <c r="D105" t="s">
        <v>340</v>
      </c>
      <c r="E105" t="s">
        <v>332</v>
      </c>
      <c r="F105" s="9" t="s">
        <v>338</v>
      </c>
    </row>
    <row r="106" spans="1:6" ht="15.75" customHeight="1" x14ac:dyDescent="0.25">
      <c r="A106" t="s">
        <v>332</v>
      </c>
      <c r="B106" t="s">
        <v>496</v>
      </c>
      <c r="C106" t="s">
        <v>485</v>
      </c>
      <c r="D106" t="s">
        <v>340</v>
      </c>
      <c r="E106" t="s">
        <v>332</v>
      </c>
      <c r="F106" s="9" t="s">
        <v>336</v>
      </c>
    </row>
    <row r="107" spans="1:6" ht="15.75" customHeight="1" x14ac:dyDescent="0.25">
      <c r="A107" t="s">
        <v>332</v>
      </c>
      <c r="B107" t="s">
        <v>497</v>
      </c>
      <c r="C107" t="s">
        <v>485</v>
      </c>
      <c r="D107" t="s">
        <v>340</v>
      </c>
      <c r="E107" t="s">
        <v>332</v>
      </c>
      <c r="F107" s="9" t="s">
        <v>437</v>
      </c>
    </row>
    <row r="108" spans="1:6" ht="15.75" customHeight="1" x14ac:dyDescent="0.25">
      <c r="A108" t="s">
        <v>332</v>
      </c>
      <c r="B108" t="s">
        <v>498</v>
      </c>
      <c r="C108" t="s">
        <v>485</v>
      </c>
      <c r="D108" t="s">
        <v>343</v>
      </c>
      <c r="E108" t="s">
        <v>332</v>
      </c>
      <c r="F108" s="9" t="s">
        <v>478</v>
      </c>
    </row>
    <row r="109" spans="1:6" ht="15.75" customHeight="1" x14ac:dyDescent="0.25">
      <c r="A109" t="s">
        <v>499</v>
      </c>
      <c r="B109" t="s">
        <v>500</v>
      </c>
      <c r="C109" t="s">
        <v>485</v>
      </c>
      <c r="D109" t="s">
        <v>343</v>
      </c>
      <c r="E109" t="s">
        <v>332</v>
      </c>
      <c r="F109" s="9" t="s">
        <v>351</v>
      </c>
    </row>
    <row r="110" spans="1:6" ht="15.75" customHeight="1" x14ac:dyDescent="0.25">
      <c r="A110" t="s">
        <v>332</v>
      </c>
      <c r="B110" t="s">
        <v>501</v>
      </c>
      <c r="C110" t="s">
        <v>485</v>
      </c>
      <c r="D110" t="s">
        <v>343</v>
      </c>
      <c r="E110" t="s">
        <v>332</v>
      </c>
      <c r="F110" s="9" t="s">
        <v>472</v>
      </c>
    </row>
    <row r="111" spans="1:6" ht="15.75" customHeight="1" x14ac:dyDescent="0.25">
      <c r="A111" t="s">
        <v>332</v>
      </c>
      <c r="B111" t="s">
        <v>502</v>
      </c>
      <c r="C111" t="s">
        <v>485</v>
      </c>
      <c r="D111" t="s">
        <v>343</v>
      </c>
      <c r="E111" t="s">
        <v>332</v>
      </c>
      <c r="F111" s="9" t="s">
        <v>351</v>
      </c>
    </row>
    <row r="112" spans="1:6" ht="15.75" customHeight="1" x14ac:dyDescent="0.25">
      <c r="A112" t="s">
        <v>332</v>
      </c>
      <c r="B112" t="s">
        <v>503</v>
      </c>
      <c r="C112" t="s">
        <v>504</v>
      </c>
      <c r="D112" t="s">
        <v>335</v>
      </c>
      <c r="E112" t="s">
        <v>332</v>
      </c>
      <c r="F112" s="9" t="s">
        <v>472</v>
      </c>
    </row>
    <row r="113" spans="1:6" ht="15.75" customHeight="1" x14ac:dyDescent="0.25">
      <c r="A113" t="s">
        <v>332</v>
      </c>
      <c r="B113" t="s">
        <v>505</v>
      </c>
      <c r="C113" t="s">
        <v>504</v>
      </c>
      <c r="D113" t="s">
        <v>335</v>
      </c>
      <c r="E113" t="s">
        <v>332</v>
      </c>
      <c r="F113" s="9" t="s">
        <v>338</v>
      </c>
    </row>
    <row r="114" spans="1:6" ht="15.75" customHeight="1" x14ac:dyDescent="0.25">
      <c r="A114" t="s">
        <v>332</v>
      </c>
      <c r="B114" t="s">
        <v>506</v>
      </c>
      <c r="C114" t="s">
        <v>504</v>
      </c>
      <c r="D114" t="s">
        <v>335</v>
      </c>
      <c r="E114" t="s">
        <v>332</v>
      </c>
      <c r="F114" s="9" t="s">
        <v>409</v>
      </c>
    </row>
    <row r="115" spans="1:6" ht="15.75" customHeight="1" x14ac:dyDescent="0.25">
      <c r="A115" t="s">
        <v>332</v>
      </c>
      <c r="B115" t="s">
        <v>507</v>
      </c>
      <c r="C115" t="s">
        <v>504</v>
      </c>
      <c r="D115" t="s">
        <v>335</v>
      </c>
      <c r="E115" t="s">
        <v>332</v>
      </c>
      <c r="F115" s="9" t="s">
        <v>351</v>
      </c>
    </row>
    <row r="116" spans="1:6" ht="15.75" customHeight="1" x14ac:dyDescent="0.25">
      <c r="A116" t="s">
        <v>332</v>
      </c>
      <c r="B116" t="s">
        <v>508</v>
      </c>
      <c r="C116" t="s">
        <v>504</v>
      </c>
      <c r="D116" t="s">
        <v>335</v>
      </c>
      <c r="E116" t="s">
        <v>332</v>
      </c>
      <c r="F116" s="9" t="s">
        <v>357</v>
      </c>
    </row>
    <row r="117" spans="1:6" ht="15.75" customHeight="1" x14ac:dyDescent="0.25">
      <c r="A117" t="s">
        <v>332</v>
      </c>
      <c r="B117" t="s">
        <v>509</v>
      </c>
      <c r="C117" t="s">
        <v>504</v>
      </c>
      <c r="D117" t="s">
        <v>469</v>
      </c>
      <c r="E117" t="s">
        <v>332</v>
      </c>
      <c r="F117" s="9" t="s">
        <v>510</v>
      </c>
    </row>
    <row r="118" spans="1:6" ht="15.75" customHeight="1" x14ac:dyDescent="0.25">
      <c r="A118" t="s">
        <v>332</v>
      </c>
      <c r="B118" t="s">
        <v>511</v>
      </c>
      <c r="C118" t="s">
        <v>504</v>
      </c>
      <c r="D118" t="s">
        <v>469</v>
      </c>
      <c r="E118" t="s">
        <v>332</v>
      </c>
      <c r="F118" s="9" t="s">
        <v>512</v>
      </c>
    </row>
    <row r="119" spans="1:6" ht="15.75" customHeight="1" x14ac:dyDescent="0.25">
      <c r="A119" t="s">
        <v>332</v>
      </c>
      <c r="B119" t="s">
        <v>513</v>
      </c>
      <c r="C119" t="s">
        <v>504</v>
      </c>
      <c r="D119" t="s">
        <v>469</v>
      </c>
      <c r="E119" t="s">
        <v>332</v>
      </c>
      <c r="F119" s="9" t="s">
        <v>478</v>
      </c>
    </row>
    <row r="120" spans="1:6" ht="15.75" customHeight="1" x14ac:dyDescent="0.25">
      <c r="A120" t="s">
        <v>332</v>
      </c>
      <c r="B120" t="s">
        <v>514</v>
      </c>
      <c r="C120" t="s">
        <v>504</v>
      </c>
      <c r="D120" t="s">
        <v>469</v>
      </c>
      <c r="E120" t="s">
        <v>332</v>
      </c>
      <c r="F120" s="9" t="s">
        <v>338</v>
      </c>
    </row>
    <row r="121" spans="1:6" ht="15.75" customHeight="1" x14ac:dyDescent="0.25">
      <c r="A121" t="s">
        <v>332</v>
      </c>
      <c r="B121" t="s">
        <v>515</v>
      </c>
      <c r="C121" t="s">
        <v>504</v>
      </c>
      <c r="D121" t="s">
        <v>469</v>
      </c>
      <c r="E121" t="s">
        <v>332</v>
      </c>
      <c r="F121" s="9" t="s">
        <v>377</v>
      </c>
    </row>
    <row r="122" spans="1:6" ht="15.75" customHeight="1" x14ac:dyDescent="0.25">
      <c r="A122" t="s">
        <v>332</v>
      </c>
      <c r="B122" t="s">
        <v>516</v>
      </c>
      <c r="C122" t="s">
        <v>504</v>
      </c>
      <c r="D122" t="s">
        <v>469</v>
      </c>
      <c r="E122" t="s">
        <v>332</v>
      </c>
      <c r="F122" s="9" t="s">
        <v>478</v>
      </c>
    </row>
    <row r="123" spans="1:6" ht="15.75" customHeight="1" x14ac:dyDescent="0.25">
      <c r="A123" t="s">
        <v>332</v>
      </c>
      <c r="B123" t="s">
        <v>517</v>
      </c>
      <c r="C123" t="s">
        <v>504</v>
      </c>
      <c r="D123" t="s">
        <v>340</v>
      </c>
      <c r="E123" t="s">
        <v>332</v>
      </c>
      <c r="F123" s="9" t="s">
        <v>336</v>
      </c>
    </row>
    <row r="124" spans="1:6" ht="15.75" customHeight="1" x14ac:dyDescent="0.25">
      <c r="A124" t="s">
        <v>332</v>
      </c>
      <c r="B124" t="s">
        <v>518</v>
      </c>
      <c r="C124" t="s">
        <v>504</v>
      </c>
      <c r="D124" t="s">
        <v>340</v>
      </c>
      <c r="E124" t="s">
        <v>332</v>
      </c>
      <c r="F124" s="9" t="s">
        <v>338</v>
      </c>
    </row>
    <row r="125" spans="1:6" ht="15.75" customHeight="1" x14ac:dyDescent="0.25">
      <c r="A125" t="s">
        <v>332</v>
      </c>
      <c r="B125" t="s">
        <v>519</v>
      </c>
      <c r="C125" t="s">
        <v>504</v>
      </c>
      <c r="D125" t="s">
        <v>340</v>
      </c>
      <c r="E125" t="s">
        <v>332</v>
      </c>
      <c r="F125" s="9" t="s">
        <v>336</v>
      </c>
    </row>
    <row r="126" spans="1:6" ht="15.75" customHeight="1" x14ac:dyDescent="0.25">
      <c r="A126" t="s">
        <v>332</v>
      </c>
      <c r="B126" t="s">
        <v>520</v>
      </c>
      <c r="C126" t="s">
        <v>504</v>
      </c>
      <c r="D126" t="s">
        <v>340</v>
      </c>
      <c r="E126" t="s">
        <v>332</v>
      </c>
      <c r="F126" s="9" t="s">
        <v>336</v>
      </c>
    </row>
    <row r="127" spans="1:6" ht="15.75" customHeight="1" x14ac:dyDescent="0.25">
      <c r="A127" t="s">
        <v>332</v>
      </c>
      <c r="B127" t="s">
        <v>521</v>
      </c>
      <c r="C127" t="s">
        <v>504</v>
      </c>
      <c r="D127" t="s">
        <v>340</v>
      </c>
      <c r="E127" t="s">
        <v>332</v>
      </c>
      <c r="F127" s="9" t="s">
        <v>336</v>
      </c>
    </row>
    <row r="128" spans="1:6" ht="15.75" customHeight="1" x14ac:dyDescent="0.25">
      <c r="A128" t="s">
        <v>522</v>
      </c>
      <c r="B128" t="s">
        <v>523</v>
      </c>
      <c r="C128" t="s">
        <v>504</v>
      </c>
      <c r="D128" t="s">
        <v>343</v>
      </c>
      <c r="E128" t="s">
        <v>332</v>
      </c>
      <c r="F128" s="9" t="s">
        <v>338</v>
      </c>
    </row>
    <row r="129" spans="1:6" ht="15.75" customHeight="1" x14ac:dyDescent="0.25">
      <c r="A129" t="s">
        <v>332</v>
      </c>
      <c r="B129" t="s">
        <v>524</v>
      </c>
      <c r="C129" t="s">
        <v>504</v>
      </c>
      <c r="D129" t="s">
        <v>343</v>
      </c>
      <c r="E129" t="s">
        <v>332</v>
      </c>
      <c r="F129" s="9" t="s">
        <v>472</v>
      </c>
    </row>
    <row r="130" spans="1:6" ht="15.75" customHeight="1" x14ac:dyDescent="0.25">
      <c r="A130" t="s">
        <v>332</v>
      </c>
      <c r="B130" t="s">
        <v>525</v>
      </c>
      <c r="C130" t="s">
        <v>504</v>
      </c>
      <c r="D130" t="s">
        <v>343</v>
      </c>
      <c r="E130" t="s">
        <v>332</v>
      </c>
      <c r="F130" s="9" t="s">
        <v>338</v>
      </c>
    </row>
    <row r="131" spans="1:6" ht="15.75" customHeight="1" x14ac:dyDescent="0.25">
      <c r="A131" t="s">
        <v>332</v>
      </c>
      <c r="B131" t="s">
        <v>526</v>
      </c>
      <c r="C131" t="s">
        <v>504</v>
      </c>
      <c r="D131" t="s">
        <v>343</v>
      </c>
      <c r="E131" t="s">
        <v>332</v>
      </c>
      <c r="F131" s="9" t="s">
        <v>338</v>
      </c>
    </row>
    <row r="132" spans="1:6" ht="15.75" customHeight="1" x14ac:dyDescent="0.25">
      <c r="A132" t="s">
        <v>332</v>
      </c>
      <c r="B132" t="s">
        <v>527</v>
      </c>
      <c r="C132" t="s">
        <v>504</v>
      </c>
      <c r="D132" t="s">
        <v>343</v>
      </c>
      <c r="E132" t="s">
        <v>332</v>
      </c>
      <c r="F132" s="9" t="s">
        <v>338</v>
      </c>
    </row>
    <row r="133" spans="1:6" ht="15.75" customHeight="1" x14ac:dyDescent="0.25">
      <c r="A133" t="s">
        <v>332</v>
      </c>
      <c r="B133" t="s">
        <v>528</v>
      </c>
      <c r="C133" t="s">
        <v>504</v>
      </c>
      <c r="D133" t="s">
        <v>343</v>
      </c>
      <c r="E133" t="s">
        <v>332</v>
      </c>
      <c r="F133" s="9" t="s">
        <v>401</v>
      </c>
    </row>
    <row r="134" spans="1:6" ht="15.75" customHeight="1" x14ac:dyDescent="0.25">
      <c r="A134" t="s">
        <v>332</v>
      </c>
      <c r="B134" t="s">
        <v>529</v>
      </c>
      <c r="C134" t="s">
        <v>530</v>
      </c>
      <c r="D134" t="s">
        <v>335</v>
      </c>
      <c r="E134" t="s">
        <v>332</v>
      </c>
      <c r="F134" s="9" t="s">
        <v>377</v>
      </c>
    </row>
    <row r="135" spans="1:6" ht="15.75" customHeight="1" x14ac:dyDescent="0.25">
      <c r="A135" t="s">
        <v>332</v>
      </c>
      <c r="B135" t="s">
        <v>531</v>
      </c>
      <c r="C135" t="s">
        <v>530</v>
      </c>
      <c r="D135" t="s">
        <v>335</v>
      </c>
      <c r="E135" t="s">
        <v>332</v>
      </c>
      <c r="F135" s="9" t="s">
        <v>532</v>
      </c>
    </row>
    <row r="136" spans="1:6" ht="15.75" customHeight="1" x14ac:dyDescent="0.25">
      <c r="A136" t="s">
        <v>332</v>
      </c>
      <c r="B136" t="s">
        <v>533</v>
      </c>
      <c r="C136" t="s">
        <v>530</v>
      </c>
      <c r="D136" t="s">
        <v>335</v>
      </c>
      <c r="E136" t="s">
        <v>332</v>
      </c>
      <c r="F136" s="9" t="s">
        <v>466</v>
      </c>
    </row>
    <row r="137" spans="1:6" ht="15.75" customHeight="1" x14ac:dyDescent="0.25">
      <c r="A137" t="s">
        <v>332</v>
      </c>
      <c r="B137" t="s">
        <v>534</v>
      </c>
      <c r="C137" t="s">
        <v>530</v>
      </c>
      <c r="D137" t="s">
        <v>335</v>
      </c>
      <c r="E137" t="s">
        <v>332</v>
      </c>
      <c r="F137" s="9" t="s">
        <v>409</v>
      </c>
    </row>
    <row r="138" spans="1:6" ht="15.75" customHeight="1" x14ac:dyDescent="0.25">
      <c r="A138" t="s">
        <v>332</v>
      </c>
      <c r="B138" t="s">
        <v>535</v>
      </c>
      <c r="C138" t="s">
        <v>530</v>
      </c>
      <c r="D138" t="s">
        <v>335</v>
      </c>
      <c r="E138" t="s">
        <v>332</v>
      </c>
      <c r="F138" s="9" t="s">
        <v>536</v>
      </c>
    </row>
    <row r="139" spans="1:6" ht="15.75" customHeight="1" x14ac:dyDescent="0.25">
      <c r="A139" t="s">
        <v>332</v>
      </c>
      <c r="B139" t="s">
        <v>537</v>
      </c>
      <c r="C139" t="s">
        <v>530</v>
      </c>
      <c r="D139" t="s">
        <v>335</v>
      </c>
      <c r="E139" t="s">
        <v>332</v>
      </c>
      <c r="F139" s="9" t="s">
        <v>472</v>
      </c>
    </row>
    <row r="140" spans="1:6" ht="15.75" customHeight="1" x14ac:dyDescent="0.25">
      <c r="A140" t="s">
        <v>332</v>
      </c>
      <c r="B140" t="s">
        <v>538</v>
      </c>
      <c r="C140" t="s">
        <v>530</v>
      </c>
      <c r="D140" t="s">
        <v>469</v>
      </c>
      <c r="E140" t="s">
        <v>332</v>
      </c>
      <c r="F140" s="9" t="s">
        <v>472</v>
      </c>
    </row>
    <row r="141" spans="1:6" ht="15.75" customHeight="1" x14ac:dyDescent="0.25">
      <c r="A141" t="s">
        <v>332</v>
      </c>
      <c r="B141" t="s">
        <v>539</v>
      </c>
      <c r="C141" t="s">
        <v>530</v>
      </c>
      <c r="D141" t="s">
        <v>469</v>
      </c>
      <c r="E141" t="s">
        <v>332</v>
      </c>
      <c r="F141" s="9" t="s">
        <v>401</v>
      </c>
    </row>
    <row r="142" spans="1:6" ht="15.75" customHeight="1" x14ac:dyDescent="0.25">
      <c r="A142" t="s">
        <v>332</v>
      </c>
      <c r="B142" t="s">
        <v>540</v>
      </c>
      <c r="C142" t="s">
        <v>530</v>
      </c>
      <c r="D142" t="s">
        <v>469</v>
      </c>
      <c r="E142" t="s">
        <v>332</v>
      </c>
      <c r="F142" s="9" t="s">
        <v>401</v>
      </c>
    </row>
    <row r="143" spans="1:6" ht="15.75" customHeight="1" x14ac:dyDescent="0.25">
      <c r="A143" t="s">
        <v>541</v>
      </c>
      <c r="B143" t="s">
        <v>542</v>
      </c>
      <c r="C143" t="s">
        <v>530</v>
      </c>
      <c r="D143" t="s">
        <v>469</v>
      </c>
      <c r="E143" t="s">
        <v>332</v>
      </c>
      <c r="F143" s="9" t="s">
        <v>338</v>
      </c>
    </row>
    <row r="144" spans="1:6" ht="15.75" customHeight="1" x14ac:dyDescent="0.25">
      <c r="A144" t="s">
        <v>332</v>
      </c>
      <c r="B144" t="s">
        <v>543</v>
      </c>
      <c r="C144" t="s">
        <v>530</v>
      </c>
      <c r="D144" t="s">
        <v>469</v>
      </c>
      <c r="E144" t="s">
        <v>332</v>
      </c>
      <c r="F144" s="9" t="s">
        <v>338</v>
      </c>
    </row>
    <row r="145" spans="1:6" ht="15.75" customHeight="1" x14ac:dyDescent="0.25">
      <c r="A145" t="s">
        <v>332</v>
      </c>
      <c r="B145" t="s">
        <v>544</v>
      </c>
      <c r="C145" t="s">
        <v>530</v>
      </c>
      <c r="D145" t="s">
        <v>469</v>
      </c>
      <c r="E145" t="s">
        <v>332</v>
      </c>
      <c r="F145" s="9" t="s">
        <v>336</v>
      </c>
    </row>
    <row r="146" spans="1:6" ht="15.75" customHeight="1" x14ac:dyDescent="0.25">
      <c r="A146" t="s">
        <v>332</v>
      </c>
      <c r="B146" t="s">
        <v>545</v>
      </c>
      <c r="C146" t="s">
        <v>530</v>
      </c>
      <c r="D146" t="s">
        <v>469</v>
      </c>
      <c r="E146" t="s">
        <v>332</v>
      </c>
      <c r="F146" s="9" t="s">
        <v>351</v>
      </c>
    </row>
    <row r="147" spans="1:6" ht="15.75" customHeight="1" x14ac:dyDescent="0.25">
      <c r="A147" t="s">
        <v>332</v>
      </c>
      <c r="B147" t="s">
        <v>546</v>
      </c>
      <c r="C147" t="s">
        <v>530</v>
      </c>
      <c r="D147" t="s">
        <v>469</v>
      </c>
      <c r="E147" t="s">
        <v>332</v>
      </c>
      <c r="F147" s="9" t="s">
        <v>437</v>
      </c>
    </row>
    <row r="148" spans="1:6" ht="15.75" customHeight="1" x14ac:dyDescent="0.25">
      <c r="A148" t="s">
        <v>332</v>
      </c>
      <c r="B148" t="s">
        <v>547</v>
      </c>
      <c r="C148" t="s">
        <v>530</v>
      </c>
      <c r="D148" t="s">
        <v>340</v>
      </c>
      <c r="E148" t="s">
        <v>332</v>
      </c>
      <c r="F148" s="9" t="s">
        <v>338</v>
      </c>
    </row>
    <row r="149" spans="1:6" ht="15.75" customHeight="1" x14ac:dyDescent="0.25">
      <c r="A149" t="s">
        <v>332</v>
      </c>
      <c r="B149" t="s">
        <v>548</v>
      </c>
      <c r="C149" t="s">
        <v>530</v>
      </c>
      <c r="D149" t="s">
        <v>340</v>
      </c>
      <c r="E149" t="s">
        <v>332</v>
      </c>
      <c r="F149" s="9" t="s">
        <v>549</v>
      </c>
    </row>
    <row r="150" spans="1:6" ht="15.75" customHeight="1" x14ac:dyDescent="0.25">
      <c r="A150" t="s">
        <v>332</v>
      </c>
      <c r="B150" t="s">
        <v>550</v>
      </c>
      <c r="C150" t="s">
        <v>530</v>
      </c>
      <c r="D150" t="s">
        <v>340</v>
      </c>
      <c r="E150" t="s">
        <v>332</v>
      </c>
      <c r="F150" s="9" t="s">
        <v>357</v>
      </c>
    </row>
    <row r="151" spans="1:6" ht="15.75" customHeight="1" x14ac:dyDescent="0.25">
      <c r="A151" t="s">
        <v>332</v>
      </c>
      <c r="B151" t="s">
        <v>551</v>
      </c>
      <c r="C151" t="s">
        <v>530</v>
      </c>
      <c r="D151" t="s">
        <v>340</v>
      </c>
      <c r="E151" t="s">
        <v>332</v>
      </c>
      <c r="F151" s="9" t="s">
        <v>478</v>
      </c>
    </row>
    <row r="152" spans="1:6" ht="15.75" customHeight="1" x14ac:dyDescent="0.25">
      <c r="A152" t="s">
        <v>332</v>
      </c>
      <c r="B152" t="s">
        <v>552</v>
      </c>
      <c r="C152" t="s">
        <v>530</v>
      </c>
      <c r="D152" t="s">
        <v>340</v>
      </c>
      <c r="E152" t="s">
        <v>332</v>
      </c>
      <c r="F152" s="9" t="s">
        <v>460</v>
      </c>
    </row>
    <row r="153" spans="1:6" ht="15.75" customHeight="1" x14ac:dyDescent="0.25">
      <c r="A153" t="s">
        <v>332</v>
      </c>
      <c r="B153" t="s">
        <v>553</v>
      </c>
      <c r="C153" t="s">
        <v>530</v>
      </c>
      <c r="D153" t="s">
        <v>340</v>
      </c>
      <c r="E153" t="s">
        <v>332</v>
      </c>
      <c r="F153" s="9" t="s">
        <v>536</v>
      </c>
    </row>
    <row r="154" spans="1:6" ht="15.75" customHeight="1" x14ac:dyDescent="0.25">
      <c r="A154" t="s">
        <v>332</v>
      </c>
      <c r="B154" t="s">
        <v>554</v>
      </c>
      <c r="C154" t="s">
        <v>530</v>
      </c>
      <c r="D154" t="s">
        <v>340</v>
      </c>
      <c r="E154" t="s">
        <v>332</v>
      </c>
      <c r="F154" s="9" t="s">
        <v>336</v>
      </c>
    </row>
    <row r="155" spans="1:6" ht="15.75" customHeight="1" x14ac:dyDescent="0.25">
      <c r="A155" t="s">
        <v>332</v>
      </c>
      <c r="B155" t="s">
        <v>555</v>
      </c>
      <c r="C155" t="s">
        <v>530</v>
      </c>
      <c r="D155" t="s">
        <v>343</v>
      </c>
      <c r="E155" t="s">
        <v>332</v>
      </c>
      <c r="F155" s="9" t="s">
        <v>351</v>
      </c>
    </row>
    <row r="156" spans="1:6" ht="15.75" customHeight="1" x14ac:dyDescent="0.25">
      <c r="A156" t="s">
        <v>332</v>
      </c>
      <c r="B156" t="s">
        <v>556</v>
      </c>
      <c r="C156" t="s">
        <v>530</v>
      </c>
      <c r="D156" t="s">
        <v>343</v>
      </c>
      <c r="E156" t="s">
        <v>332</v>
      </c>
      <c r="F156" s="9" t="s">
        <v>549</v>
      </c>
    </row>
    <row r="157" spans="1:6" ht="15.75" customHeight="1" x14ac:dyDescent="0.25">
      <c r="A157" t="s">
        <v>332</v>
      </c>
      <c r="B157" t="s">
        <v>557</v>
      </c>
      <c r="C157" t="s">
        <v>530</v>
      </c>
      <c r="D157" t="s">
        <v>343</v>
      </c>
      <c r="E157" t="s">
        <v>332</v>
      </c>
      <c r="F157" s="9" t="s">
        <v>409</v>
      </c>
    </row>
    <row r="158" spans="1:6" ht="15.75" customHeight="1" x14ac:dyDescent="0.25">
      <c r="A158" t="s">
        <v>332</v>
      </c>
      <c r="B158" t="s">
        <v>558</v>
      </c>
      <c r="C158" t="s">
        <v>530</v>
      </c>
      <c r="D158" t="s">
        <v>343</v>
      </c>
      <c r="E158" t="s">
        <v>332</v>
      </c>
      <c r="F158" s="9" t="s">
        <v>338</v>
      </c>
    </row>
    <row r="159" spans="1:6" ht="15.75" customHeight="1" x14ac:dyDescent="0.25">
      <c r="A159" t="s">
        <v>332</v>
      </c>
      <c r="B159" t="s">
        <v>559</v>
      </c>
      <c r="C159" t="s">
        <v>530</v>
      </c>
      <c r="D159" t="s">
        <v>343</v>
      </c>
      <c r="E159" t="s">
        <v>332</v>
      </c>
      <c r="F159" s="9" t="s">
        <v>357</v>
      </c>
    </row>
    <row r="160" spans="1:6" ht="15.75" customHeight="1" x14ac:dyDescent="0.25">
      <c r="A160" t="s">
        <v>332</v>
      </c>
      <c r="B160" t="s">
        <v>560</v>
      </c>
      <c r="C160" t="s">
        <v>530</v>
      </c>
      <c r="D160" t="s">
        <v>343</v>
      </c>
      <c r="E160" t="s">
        <v>332</v>
      </c>
      <c r="F160" s="9" t="s">
        <v>409</v>
      </c>
    </row>
    <row r="161" spans="1:6" ht="15.75" customHeight="1" x14ac:dyDescent="0.25">
      <c r="A161" t="s">
        <v>332</v>
      </c>
      <c r="B161" t="s">
        <v>561</v>
      </c>
      <c r="C161" t="s">
        <v>530</v>
      </c>
      <c r="D161" t="s">
        <v>343</v>
      </c>
      <c r="E161" t="s">
        <v>332</v>
      </c>
      <c r="F161" s="9" t="s">
        <v>357</v>
      </c>
    </row>
    <row r="162" spans="1:6" ht="15.75" customHeight="1" x14ac:dyDescent="0.25">
      <c r="A162" t="s">
        <v>332</v>
      </c>
      <c r="B162" t="s">
        <v>562</v>
      </c>
      <c r="C162" t="s">
        <v>530</v>
      </c>
      <c r="D162" t="s">
        <v>343</v>
      </c>
      <c r="E162" t="s">
        <v>332</v>
      </c>
      <c r="F162" s="9" t="s">
        <v>401</v>
      </c>
    </row>
    <row r="163" spans="1:6" ht="15.75" customHeight="1" x14ac:dyDescent="0.25">
      <c r="A163" t="s">
        <v>332</v>
      </c>
      <c r="B163" t="s">
        <v>563</v>
      </c>
      <c r="C163" t="s">
        <v>348</v>
      </c>
      <c r="D163" t="s">
        <v>564</v>
      </c>
      <c r="E163" t="s">
        <v>332</v>
      </c>
      <c r="F163" s="9" t="s">
        <v>363</v>
      </c>
    </row>
    <row r="164" spans="1:6" ht="15.75" customHeight="1" x14ac:dyDescent="0.25">
      <c r="A164" t="s">
        <v>332</v>
      </c>
      <c r="B164" t="s">
        <v>565</v>
      </c>
      <c r="C164" t="s">
        <v>530</v>
      </c>
      <c r="D164" t="s">
        <v>564</v>
      </c>
      <c r="E164" t="s">
        <v>332</v>
      </c>
      <c r="F164" s="9" t="s">
        <v>427</v>
      </c>
    </row>
    <row r="165" spans="1:6" ht="15.75" customHeight="1" x14ac:dyDescent="0.25">
      <c r="A165" t="s">
        <v>332</v>
      </c>
      <c r="B165" t="s">
        <v>566</v>
      </c>
      <c r="C165" t="s">
        <v>530</v>
      </c>
      <c r="D165" t="s">
        <v>567</v>
      </c>
      <c r="E165" t="s">
        <v>332</v>
      </c>
      <c r="F165" s="9" t="s">
        <v>568</v>
      </c>
    </row>
    <row r="166" spans="1:6" ht="15.75" customHeight="1" x14ac:dyDescent="0.25">
      <c r="A166" t="s">
        <v>332</v>
      </c>
      <c r="B166" t="s">
        <v>509</v>
      </c>
      <c r="C166" t="s">
        <v>348</v>
      </c>
      <c r="D166" t="s">
        <v>567</v>
      </c>
      <c r="E166" t="s">
        <v>332</v>
      </c>
      <c r="F166" s="9" t="s">
        <v>437</v>
      </c>
    </row>
    <row r="167" spans="1:6" ht="15.75" customHeight="1" x14ac:dyDescent="0.25">
      <c r="A167" t="s">
        <v>332</v>
      </c>
      <c r="B167" t="s">
        <v>569</v>
      </c>
      <c r="C167" t="s">
        <v>334</v>
      </c>
      <c r="D167" t="s">
        <v>335</v>
      </c>
      <c r="E167" t="s">
        <v>332</v>
      </c>
      <c r="F167" s="9" t="s">
        <v>532</v>
      </c>
    </row>
    <row r="168" spans="1:6" ht="15.75" customHeight="1" x14ac:dyDescent="0.25">
      <c r="A168" t="s">
        <v>332</v>
      </c>
      <c r="B168" t="s">
        <v>570</v>
      </c>
      <c r="C168" t="s">
        <v>334</v>
      </c>
      <c r="D168" t="s">
        <v>335</v>
      </c>
      <c r="E168" t="s">
        <v>332</v>
      </c>
      <c r="F168" s="9" t="s">
        <v>437</v>
      </c>
    </row>
    <row r="169" spans="1:6" ht="15.75" customHeight="1" x14ac:dyDescent="0.25">
      <c r="A169" t="s">
        <v>332</v>
      </c>
      <c r="B169" t="s">
        <v>571</v>
      </c>
      <c r="C169" t="s">
        <v>485</v>
      </c>
      <c r="D169" t="s">
        <v>335</v>
      </c>
      <c r="E169" t="s">
        <v>332</v>
      </c>
      <c r="F169" s="9" t="s">
        <v>377</v>
      </c>
    </row>
    <row r="170" spans="1:6" ht="15.75" customHeight="1" x14ac:dyDescent="0.25">
      <c r="A170" t="s">
        <v>332</v>
      </c>
      <c r="B170" t="s">
        <v>572</v>
      </c>
      <c r="C170" t="s">
        <v>485</v>
      </c>
      <c r="D170" t="s">
        <v>469</v>
      </c>
      <c r="E170" t="s">
        <v>332</v>
      </c>
      <c r="F170" s="9" t="s">
        <v>549</v>
      </c>
    </row>
    <row r="171" spans="1:6" ht="15.75" customHeight="1" x14ac:dyDescent="0.25">
      <c r="A171" t="s">
        <v>332</v>
      </c>
      <c r="B171" t="s">
        <v>573</v>
      </c>
      <c r="C171" t="s">
        <v>485</v>
      </c>
      <c r="D171" t="s">
        <v>340</v>
      </c>
      <c r="E171" t="s">
        <v>332</v>
      </c>
      <c r="F171" s="9" t="s">
        <v>377</v>
      </c>
    </row>
    <row r="172" spans="1:6" ht="15.75" customHeight="1" x14ac:dyDescent="0.25">
      <c r="A172" t="s">
        <v>332</v>
      </c>
      <c r="B172" t="s">
        <v>574</v>
      </c>
      <c r="C172" t="s">
        <v>485</v>
      </c>
      <c r="D172" t="s">
        <v>343</v>
      </c>
      <c r="E172" t="s">
        <v>332</v>
      </c>
      <c r="F172" s="9" t="s">
        <v>536</v>
      </c>
    </row>
    <row r="173" spans="1:6" ht="15.75" customHeight="1" x14ac:dyDescent="0.25">
      <c r="A173" t="s">
        <v>332</v>
      </c>
      <c r="B173" t="s">
        <v>575</v>
      </c>
      <c r="C173" t="s">
        <v>462</v>
      </c>
      <c r="D173" t="s">
        <v>335</v>
      </c>
      <c r="E173" t="s">
        <v>332</v>
      </c>
      <c r="F173" s="9" t="s">
        <v>401</v>
      </c>
    </row>
    <row r="174" spans="1:6" ht="15.75" customHeight="1" x14ac:dyDescent="0.25">
      <c r="A174" t="s">
        <v>576</v>
      </c>
      <c r="B174" t="s">
        <v>577</v>
      </c>
      <c r="C174" t="s">
        <v>462</v>
      </c>
      <c r="D174" t="s">
        <v>469</v>
      </c>
      <c r="E174" t="s">
        <v>332</v>
      </c>
      <c r="F174" s="9" t="s">
        <v>578</v>
      </c>
    </row>
    <row r="175" spans="1:6" ht="15.75" customHeight="1" x14ac:dyDescent="0.25">
      <c r="A175" t="s">
        <v>332</v>
      </c>
      <c r="B175" t="s">
        <v>579</v>
      </c>
      <c r="C175" t="s">
        <v>462</v>
      </c>
      <c r="D175" t="s">
        <v>469</v>
      </c>
      <c r="E175" t="s">
        <v>332</v>
      </c>
      <c r="F175" s="9" t="s">
        <v>377</v>
      </c>
    </row>
    <row r="176" spans="1:6" ht="15.75" customHeight="1" x14ac:dyDescent="0.25">
      <c r="A176" t="s">
        <v>332</v>
      </c>
      <c r="B176" t="s">
        <v>580</v>
      </c>
      <c r="C176" t="s">
        <v>462</v>
      </c>
      <c r="D176" t="s">
        <v>340</v>
      </c>
      <c r="E176" t="s">
        <v>332</v>
      </c>
      <c r="F176" s="9" t="s">
        <v>581</v>
      </c>
    </row>
    <row r="177" spans="1:6" ht="15.75" customHeight="1" x14ac:dyDescent="0.25">
      <c r="A177" t="s">
        <v>332</v>
      </c>
      <c r="B177" t="s">
        <v>582</v>
      </c>
      <c r="C177" t="s">
        <v>462</v>
      </c>
      <c r="D177" t="s">
        <v>340</v>
      </c>
      <c r="E177" t="s">
        <v>332</v>
      </c>
      <c r="F177" s="9" t="s">
        <v>401</v>
      </c>
    </row>
    <row r="178" spans="1:6" ht="15.75" customHeight="1" x14ac:dyDescent="0.25">
      <c r="A178" t="s">
        <v>332</v>
      </c>
      <c r="B178" t="s">
        <v>583</v>
      </c>
      <c r="C178" t="s">
        <v>462</v>
      </c>
      <c r="D178" t="s">
        <v>343</v>
      </c>
      <c r="E178" t="s">
        <v>332</v>
      </c>
      <c r="F178" s="9" t="s">
        <v>581</v>
      </c>
    </row>
    <row r="179" spans="1:6" ht="15.75" customHeight="1" x14ac:dyDescent="0.25">
      <c r="A179" t="s">
        <v>332</v>
      </c>
      <c r="B179" t="s">
        <v>584</v>
      </c>
      <c r="C179" t="s">
        <v>530</v>
      </c>
      <c r="D179" t="s">
        <v>335</v>
      </c>
      <c r="E179" t="s">
        <v>332</v>
      </c>
      <c r="F179" s="9" t="s">
        <v>578</v>
      </c>
    </row>
    <row r="180" spans="1:6" ht="15.75" customHeight="1" x14ac:dyDescent="0.25">
      <c r="A180" t="s">
        <v>332</v>
      </c>
      <c r="B180" t="s">
        <v>585</v>
      </c>
      <c r="C180" t="s">
        <v>530</v>
      </c>
      <c r="D180" t="s">
        <v>335</v>
      </c>
      <c r="E180" t="s">
        <v>332</v>
      </c>
      <c r="F180" s="9" t="s">
        <v>401</v>
      </c>
    </row>
    <row r="181" spans="1:6" ht="15.75" customHeight="1" x14ac:dyDescent="0.25">
      <c r="A181" t="s">
        <v>332</v>
      </c>
      <c r="B181" t="s">
        <v>405</v>
      </c>
      <c r="C181" t="s">
        <v>530</v>
      </c>
      <c r="D181" t="s">
        <v>343</v>
      </c>
      <c r="E181" t="s">
        <v>332</v>
      </c>
      <c r="F181" s="9" t="s">
        <v>437</v>
      </c>
    </row>
    <row r="182" spans="1:6" ht="15.75" customHeight="1" x14ac:dyDescent="0.25">
      <c r="A182" t="s">
        <v>332</v>
      </c>
      <c r="B182" t="s">
        <v>586</v>
      </c>
      <c r="C182" t="s">
        <v>530</v>
      </c>
      <c r="D182" t="s">
        <v>343</v>
      </c>
      <c r="E182" t="s">
        <v>332</v>
      </c>
      <c r="F182" s="9" t="s">
        <v>581</v>
      </c>
    </row>
    <row r="183" spans="1:6" ht="15.75" customHeight="1" x14ac:dyDescent="0.25">
      <c r="A183" t="s">
        <v>332</v>
      </c>
      <c r="B183" t="s">
        <v>587</v>
      </c>
      <c r="C183" t="s">
        <v>530</v>
      </c>
      <c r="D183" t="s">
        <v>340</v>
      </c>
      <c r="E183" t="s">
        <v>332</v>
      </c>
      <c r="F183" s="9" t="s">
        <v>363</v>
      </c>
    </row>
    <row r="184" spans="1:6" ht="15.75" customHeight="1" x14ac:dyDescent="0.25">
      <c r="A184" t="s">
        <v>332</v>
      </c>
      <c r="B184" t="s">
        <v>588</v>
      </c>
      <c r="C184" t="s">
        <v>504</v>
      </c>
      <c r="D184" t="s">
        <v>335</v>
      </c>
      <c r="E184" t="s">
        <v>332</v>
      </c>
      <c r="F184" s="9" t="s">
        <v>363</v>
      </c>
    </row>
    <row r="185" spans="1:6" ht="15.75" customHeight="1" x14ac:dyDescent="0.25">
      <c r="A185" t="s">
        <v>332</v>
      </c>
      <c r="B185" t="s">
        <v>589</v>
      </c>
      <c r="C185" t="s">
        <v>504</v>
      </c>
      <c r="D185" t="s">
        <v>469</v>
      </c>
      <c r="E185" t="s">
        <v>332</v>
      </c>
      <c r="F185" s="9" t="s">
        <v>401</v>
      </c>
    </row>
    <row r="186" spans="1:6" ht="15.75" customHeight="1" x14ac:dyDescent="0.25">
      <c r="A186" t="s">
        <v>332</v>
      </c>
      <c r="B186" t="s">
        <v>590</v>
      </c>
      <c r="C186" t="s">
        <v>504</v>
      </c>
      <c r="D186" t="s">
        <v>343</v>
      </c>
      <c r="E186" t="s">
        <v>332</v>
      </c>
      <c r="F186" s="9" t="s">
        <v>549</v>
      </c>
    </row>
    <row r="187" spans="1:6" ht="15.75" customHeight="1" x14ac:dyDescent="0.25">
      <c r="A187" t="s">
        <v>332</v>
      </c>
      <c r="B187" t="s">
        <v>591</v>
      </c>
      <c r="C187" t="s">
        <v>504</v>
      </c>
      <c r="D187" t="s">
        <v>340</v>
      </c>
      <c r="E187" t="s">
        <v>332</v>
      </c>
      <c r="F187" s="9" t="s">
        <v>510</v>
      </c>
    </row>
    <row r="188" spans="1:6" ht="15.75" customHeight="1" x14ac:dyDescent="0.25">
      <c r="A188" t="s">
        <v>332</v>
      </c>
      <c r="B188" t="s">
        <v>592</v>
      </c>
      <c r="C188" t="s">
        <v>504</v>
      </c>
      <c r="D188" t="s">
        <v>340</v>
      </c>
      <c r="E188" t="s">
        <v>332</v>
      </c>
      <c r="F188" s="9" t="s">
        <v>510</v>
      </c>
    </row>
    <row r="189" spans="1:6" ht="15.75" customHeight="1" x14ac:dyDescent="0.25">
      <c r="A189" t="s">
        <v>332</v>
      </c>
      <c r="B189" t="s">
        <v>593</v>
      </c>
      <c r="C189" t="s">
        <v>348</v>
      </c>
      <c r="D189" t="s">
        <v>375</v>
      </c>
      <c r="E189" t="s">
        <v>332</v>
      </c>
      <c r="F189" s="9" t="s">
        <v>594</v>
      </c>
    </row>
    <row r="190" spans="1:6" ht="15.75" customHeight="1" x14ac:dyDescent="0.25">
      <c r="A190" t="s">
        <v>332</v>
      </c>
      <c r="B190" t="s">
        <v>595</v>
      </c>
      <c r="C190" t="s">
        <v>348</v>
      </c>
      <c r="D190" t="s">
        <v>332</v>
      </c>
      <c r="E190" t="s">
        <v>332</v>
      </c>
      <c r="F190" s="9" t="s">
        <v>594</v>
      </c>
    </row>
    <row r="191" spans="1:6" ht="15.75" customHeight="1" x14ac:dyDescent="0.25">
      <c r="A191" t="s">
        <v>596</v>
      </c>
      <c r="B191" t="s">
        <v>597</v>
      </c>
      <c r="C191" t="s">
        <v>348</v>
      </c>
      <c r="D191" t="s">
        <v>598</v>
      </c>
      <c r="E191" t="s">
        <v>599</v>
      </c>
      <c r="F191" s="9" t="s">
        <v>594</v>
      </c>
    </row>
    <row r="192" spans="1:6" ht="15.75" customHeight="1" x14ac:dyDescent="0.25">
      <c r="A192" t="s">
        <v>600</v>
      </c>
      <c r="B192" t="s">
        <v>601</v>
      </c>
      <c r="C192" t="s">
        <v>348</v>
      </c>
      <c r="D192" t="s">
        <v>362</v>
      </c>
      <c r="E192" t="s">
        <v>602</v>
      </c>
      <c r="F192" s="9" t="s">
        <v>594</v>
      </c>
    </row>
    <row r="193" spans="1:6" ht="15.75" customHeight="1" x14ac:dyDescent="0.25">
      <c r="A193" t="s">
        <v>603</v>
      </c>
      <c r="B193" t="s">
        <v>604</v>
      </c>
      <c r="C193" t="s">
        <v>348</v>
      </c>
      <c r="D193" t="s">
        <v>605</v>
      </c>
      <c r="E193" t="s">
        <v>606</v>
      </c>
      <c r="F193" s="9" t="s">
        <v>594</v>
      </c>
    </row>
    <row r="194" spans="1:6" ht="15.75" customHeight="1" x14ac:dyDescent="0.25">
      <c r="A194" t="s">
        <v>607</v>
      </c>
      <c r="B194" t="s">
        <v>608</v>
      </c>
      <c r="C194" t="s">
        <v>530</v>
      </c>
      <c r="D194" t="s">
        <v>354</v>
      </c>
      <c r="E194" t="s">
        <v>332</v>
      </c>
      <c r="F194" s="9" t="s">
        <v>594</v>
      </c>
    </row>
    <row r="195" spans="1:6" ht="15.75" customHeight="1" x14ac:dyDescent="0.25">
      <c r="A195" t="s">
        <v>332</v>
      </c>
      <c r="B195" t="s">
        <v>609</v>
      </c>
      <c r="C195" t="s">
        <v>530</v>
      </c>
      <c r="D195" t="s">
        <v>332</v>
      </c>
      <c r="E195" t="s">
        <v>332</v>
      </c>
      <c r="F195" s="9" t="s">
        <v>594</v>
      </c>
    </row>
    <row r="196" spans="1:6" ht="15.75" customHeight="1" x14ac:dyDescent="0.25">
      <c r="A196" t="s">
        <v>332</v>
      </c>
      <c r="B196" t="s">
        <v>610</v>
      </c>
      <c r="C196" t="s">
        <v>530</v>
      </c>
      <c r="D196" t="s">
        <v>362</v>
      </c>
      <c r="E196" t="s">
        <v>332</v>
      </c>
      <c r="F196" s="9" t="s">
        <v>594</v>
      </c>
    </row>
    <row r="197" spans="1:6" ht="15.75" customHeight="1" x14ac:dyDescent="0.25">
      <c r="A197" t="s">
        <v>611</v>
      </c>
      <c r="B197" t="s">
        <v>612</v>
      </c>
      <c r="C197" t="s">
        <v>530</v>
      </c>
      <c r="D197" t="s">
        <v>613</v>
      </c>
      <c r="E197" t="s">
        <v>332</v>
      </c>
      <c r="F197" s="9" t="s">
        <v>594</v>
      </c>
    </row>
    <row r="198" spans="1:6" ht="15.75" customHeight="1" x14ac:dyDescent="0.25">
      <c r="A198" t="s">
        <v>332</v>
      </c>
      <c r="B198" t="s">
        <v>614</v>
      </c>
      <c r="C198" t="s">
        <v>530</v>
      </c>
      <c r="D198" t="s">
        <v>332</v>
      </c>
      <c r="E198" t="s">
        <v>332</v>
      </c>
      <c r="F198" s="9" t="s">
        <v>594</v>
      </c>
    </row>
    <row r="199" spans="1:6" ht="15.75" customHeight="1" x14ac:dyDescent="0.25">
      <c r="A199" t="s">
        <v>615</v>
      </c>
      <c r="B199" t="s">
        <v>616</v>
      </c>
      <c r="C199" t="s">
        <v>485</v>
      </c>
      <c r="D199" t="s">
        <v>354</v>
      </c>
      <c r="E199" t="s">
        <v>332</v>
      </c>
      <c r="F199" s="9" t="s">
        <v>594</v>
      </c>
    </row>
    <row r="200" spans="1:6" ht="15.75" customHeight="1" x14ac:dyDescent="0.25">
      <c r="A200" t="s">
        <v>617</v>
      </c>
      <c r="B200" t="s">
        <v>595</v>
      </c>
      <c r="C200" t="s">
        <v>485</v>
      </c>
      <c r="D200" t="s">
        <v>618</v>
      </c>
      <c r="E200" t="s">
        <v>332</v>
      </c>
      <c r="F200" s="9" t="s">
        <v>594</v>
      </c>
    </row>
    <row r="201" spans="1:6" ht="15.75" customHeight="1" x14ac:dyDescent="0.25">
      <c r="A201" t="s">
        <v>332</v>
      </c>
      <c r="B201" t="s">
        <v>601</v>
      </c>
      <c r="C201" t="s">
        <v>485</v>
      </c>
      <c r="D201" t="s">
        <v>619</v>
      </c>
      <c r="E201" t="s">
        <v>332</v>
      </c>
      <c r="F201" s="9" t="s">
        <v>594</v>
      </c>
    </row>
    <row r="202" spans="1:6" ht="15.75" customHeight="1" x14ac:dyDescent="0.25">
      <c r="A202" t="s">
        <v>332</v>
      </c>
      <c r="B202" t="s">
        <v>604</v>
      </c>
      <c r="C202" t="s">
        <v>485</v>
      </c>
      <c r="D202" t="s">
        <v>605</v>
      </c>
      <c r="E202" t="s">
        <v>332</v>
      </c>
      <c r="F202" s="9" t="s">
        <v>594</v>
      </c>
    </row>
    <row r="203" spans="1:6" ht="15.75" customHeight="1" x14ac:dyDescent="0.25">
      <c r="A203" t="s">
        <v>332</v>
      </c>
      <c r="B203" t="s">
        <v>620</v>
      </c>
      <c r="C203" t="s">
        <v>348</v>
      </c>
      <c r="D203" t="s">
        <v>332</v>
      </c>
      <c r="E203" t="s">
        <v>332</v>
      </c>
      <c r="F203" s="9" t="s">
        <v>594</v>
      </c>
    </row>
    <row r="204" spans="1:6" ht="15.75" customHeight="1" x14ac:dyDescent="0.25">
      <c r="A204" t="s">
        <v>332</v>
      </c>
      <c r="B204" t="s">
        <v>621</v>
      </c>
      <c r="C204" t="s">
        <v>348</v>
      </c>
      <c r="D204" t="s">
        <v>332</v>
      </c>
      <c r="E204" t="s">
        <v>332</v>
      </c>
      <c r="F204" s="9" t="s">
        <v>594</v>
      </c>
    </row>
    <row r="205" spans="1:6" ht="15.75" customHeight="1" x14ac:dyDescent="0.25"/>
    <row r="206" spans="1:6" ht="15.75" customHeight="1" x14ac:dyDescent="0.25"/>
    <row r="207" spans="1:6" ht="15.75" customHeight="1" x14ac:dyDescent="0.25"/>
    <row r="208" spans="1:6"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pageMargins left="0.7" right="0.7" top="0.75" bottom="0.75" header="0" footer="0"/>
  <pageSetup paperSize="9"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BE112E3D91994A9A4C432FE599511B" ma:contentTypeVersion="2" ma:contentTypeDescription="Create a new document." ma:contentTypeScope="" ma:versionID="f91421d8a5300afb46eebbec2adc31b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B5FB66E-EFC7-4B8E-8289-2A0DF108062D}"/>
</file>

<file path=customXml/itemProps2.xml><?xml version="1.0" encoding="utf-8"?>
<ds:datastoreItem xmlns:ds="http://schemas.openxmlformats.org/officeDocument/2006/customXml" ds:itemID="{D2B23E09-DDC9-4516-BA0C-A48C5A86D84C}"/>
</file>

<file path=customXml/itemProps3.xml><?xml version="1.0" encoding="utf-8"?>
<ds:datastoreItem xmlns:ds="http://schemas.openxmlformats.org/officeDocument/2006/customXml" ds:itemID="{DF44E609-68FA-4AD0-AE61-7CF74AD2E5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Market Sales Data</vt:lpstr>
      <vt:lpstr>Market Sales Summary Metrics</vt:lpstr>
      <vt:lpstr>Volume Data</vt:lpstr>
      <vt:lpstr>Dispensary Transactions</vt:lpstr>
      <vt:lpstr>People Summary Metrics</vt:lpstr>
      <vt:lpstr>Inspections</vt:lpstr>
      <vt:lpstr>License Data</vt:lpstr>
      <vt:lpstr>License Data Summary Metrics</vt:lpstr>
      <vt:lpstr>Social Equity License Data</vt:lpstr>
      <vt:lpstr>Social Equity License Summary</vt:lpstr>
      <vt:lpstr>Dispensaries Address Data</vt:lpstr>
      <vt:lpstr>Dispensaries by County</vt:lpstr>
      <vt:lpstr>Plants Harvested</vt:lpstr>
      <vt:lpstr>Total Weight Sold</vt:lpstr>
      <vt:lpstr>Total Weight Harvested</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Elizabeth Leo -MCA-</cp:lastModifiedBy>
  <dcterms:created xsi:type="dcterms:W3CDTF">2023-12-12T15:53:07Z</dcterms:created>
  <dcterms:modified xsi:type="dcterms:W3CDTF">2026-01-16T17:52:01Z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0x010100CFBE112E3D91994A9A4C432FE599511B</vt:lpwstr>
  </property>
</Properties>
</file>